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0" yWindow="0" windowWidth="23040" windowHeight="8790" firstSheet="4" activeTab="5"/>
  </bookViews>
  <sheets>
    <sheet name="summary" sheetId="1" r:id="rId1"/>
    <sheet name="campaign_breakdown" sheetId="2" r:id="rId2"/>
    <sheet name="legal_statement" sheetId="3" r:id="rId3"/>
    <sheet name="Diamond Deals Audio" sheetId="4" r:id="rId4"/>
    <sheet name="General Market - Audio" sheetId="5" r:id="rId5"/>
    <sheet name="Upscale Male - Audio" sheetId="6" r:id="rId6"/>
    <sheet name="DD - Display" sheetId="7" r:id="rId7"/>
    <sheet name="GM - Display" sheetId="8" r:id="rId8"/>
    <sheet name="UM - Display" sheetId="9" r:id="rId9"/>
  </sheets>
  <definedNames>
    <definedName name="JR_PAGE_ANCHOR_0_1">summary!$A$1</definedName>
    <definedName name="JR_PAGE_ANCHOR_0_2">campaign_breakdown!$A$1</definedName>
    <definedName name="JR_PAGE_ANCHOR_0_3">legal_statement!$A$1</definedName>
  </definedNames>
  <calcPr calcId="145621"/>
</workbook>
</file>

<file path=xl/calcChain.xml><?xml version="1.0" encoding="utf-8"?>
<calcChain xmlns="http://schemas.openxmlformats.org/spreadsheetml/2006/main">
  <c r="Q6" i="6" l="1"/>
  <c r="P6" i="6"/>
  <c r="M6" i="6"/>
  <c r="Q5" i="5"/>
  <c r="P5" i="5"/>
  <c r="M5" i="5"/>
  <c r="M6" i="4"/>
  <c r="Q6" i="4"/>
  <c r="P6" i="4"/>
</calcChain>
</file>

<file path=xl/sharedStrings.xml><?xml version="1.0" encoding="utf-8"?>
<sst xmlns="http://schemas.openxmlformats.org/spreadsheetml/2006/main" count="147" uniqueCount="40">
  <si>
    <t>Order report</t>
  </si>
  <si>
    <t>Advertiser
Order id - name
Report period</t>
  </si>
  <si>
    <t>local_Gold &amp; Diamond Source_Tampa
61 - local_Gold &amp; Diamond Source_Tampa - 1/23-12/31/17
02/01/2017 - 02/28/2017 (GMT-05:00 America/New_York)</t>
  </si>
  <si>
    <t>Summary - Data has been computed and updated on 03/06/2017 05:00AM (GMT-05:00 America/New_York)</t>
  </si>
  <si>
    <t xml:space="preserve">Total impressions </t>
  </si>
  <si>
    <t xml:space="preserve"> Total clicks</t>
  </si>
  <si>
    <t>Total impressions in campaign objective</t>
  </si>
  <si>
    <t xml:space="preserve"> Average CTR</t>
  </si>
  <si>
    <t xml:space="preserve">Total booked impressions </t>
  </si>
  <si>
    <t>8799575</t>
  </si>
  <si>
    <t/>
  </si>
  <si>
    <t>Deal id</t>
  </si>
  <si>
    <t>Campaign breakdown - Data has been computed and updated on 03/06/2017 05:00AM (GMT-05:00 America/New_York)</t>
  </si>
  <si>
    <t>Campaign id - name</t>
  </si>
  <si>
    <t>Ad type</t>
  </si>
  <si>
    <t>External Reference</t>
  </si>
  <si>
    <t>Share</t>
  </si>
  <si>
    <t>Impressions</t>
  </si>
  <si>
    <t>Impressions in campaign objective</t>
  </si>
  <si>
    <t>Clicks</t>
  </si>
  <si>
    <t>CTR</t>
  </si>
  <si>
    <t>Booked Impressions</t>
  </si>
  <si>
    <t>67518 - local_Gold &amp; Diamond Source_Tampa - 1/23-2/28/17_M25-54</t>
  </si>
  <si>
    <t>579930</t>
  </si>
  <si>
    <t>Audio</t>
  </si>
  <si>
    <t>68132 - local_Gold &amp; Diamond Source_Tampa - 1/23-2/28/17_M35-64</t>
  </si>
  <si>
    <t>466666</t>
  </si>
  <si>
    <t>68128 - local_Gold &amp; Diamond Source_Tampa - 1/23-2/28/17_W35-64</t>
  </si>
  <si>
    <t>420000</t>
  </si>
  <si>
    <t>Display (upload creative)</t>
  </si>
  <si>
    <t>Representative certifies that in accordance with official station logs and server logs provided by AdsWizz Audio/Video Advertiser, the above spots and/or impressions were delivered between 02/01/2017 and 02/28/2017 as stated.</t>
  </si>
  <si>
    <t>Representative:</t>
  </si>
  <si>
    <t>Sworn to and subscribed before me and in my presence on:</t>
  </si>
  <si>
    <t>Notary Public:</t>
  </si>
  <si>
    <t>Cost per Month:  $1800</t>
  </si>
  <si>
    <t>Cost per Month:  $2485.42</t>
  </si>
  <si>
    <t>Cost per Month:  $2000</t>
  </si>
  <si>
    <t>CPM:  $5.6</t>
  </si>
  <si>
    <t>CPM:  $4.19</t>
  </si>
  <si>
    <t>CPM:  $5.13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</si>
</sst>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%"/>
  </numFmts>
  <fonts count="9">
    <font>
      <sz val="11"/>
      <color theme="1"/>
      <name val="Calibri"/>
      <family val="2"/>
      <scheme val="minor"/>
    </font>
    <font>
      <b/>
      <sz val="16"/>
      <color rgb="FF545454"/>
      <name val="SansSerif"/>
      <family val="2"/>
    </font>
    <font>
      <sz val="14"/>
      <color rgb="FFFFFFFF"/>
      <name val="SansSerif"/>
      <family val="2"/>
    </font>
    <font>
      <sz val="14"/>
      <color rgb="FF545454"/>
      <name val="SansSerif"/>
      <family val="2"/>
    </font>
    <font>
      <b/>
      <sz val="14"/>
      <color rgb="FF545454"/>
      <name val="SansSerif"/>
      <family val="2"/>
    </font>
    <font>
      <sz val="10"/>
      <color rgb="FF010101"/>
      <name val="SansSerif"/>
      <family val="2"/>
    </font>
    <font>
      <sz val="10"/>
      <color rgb="FF545454"/>
      <name val="SansSerif"/>
      <family val="2"/>
    </font>
    <font>
      <sz val="12"/>
      <color rgb="FF545454"/>
      <name val="SansSerif"/>
      <family val="2"/>
    </font>
    <font>
      <b/>
      <sz val="9"/>
      <color rgb="FFFFFFFF"/>
      <name val="SansSerif"/>
      <family val="2"/>
    </font>
  </fonts>
  <fills count="4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545454"/>
      </patternFill>
    </fill>
    <fill>
      <patternFill patternType="solid">
        <fgColor rgb="FF545454"/>
      </patternFill>
    </fill>
    <fill>
      <patternFill patternType="solid">
        <fgColor rgb="FFE4E4E4"/>
      </patternFill>
    </fill>
    <fill>
      <patternFill patternType="solid">
        <fgColor rgb="FFE4E4E4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CCCCC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CCCCC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545454"/>
      </patternFill>
    </fill>
    <fill>
      <patternFill patternType="solid">
        <fgColor rgb="FF545454"/>
      </patternFill>
    </fill>
    <fill>
      <patternFill patternType="solid">
        <fgColor rgb="FF545454"/>
      </patternFill>
    </fill>
    <fill>
      <patternFill patternType="solid">
        <fgColor rgb="FF545454"/>
      </patternFill>
    </fill>
    <fill>
      <patternFill patternType="solid">
        <fgColor rgb="FF545454"/>
      </patternFill>
    </fill>
    <fill>
      <patternFill patternType="solid">
        <fgColor rgb="FF545454"/>
      </patternFill>
    </fill>
    <fill>
      <patternFill patternType="solid">
        <fgColor rgb="FFD4D4D4"/>
      </patternFill>
    </fill>
    <fill>
      <patternFill patternType="solid">
        <fgColor rgb="FFD4D4D4"/>
      </patternFill>
    </fill>
    <fill>
      <patternFill patternType="solid">
        <fgColor rgb="FFD4D4D4"/>
      </patternFill>
    </fill>
    <fill>
      <patternFill patternType="solid">
        <fgColor rgb="FFD4D4D4"/>
      </patternFill>
    </fill>
    <fill>
      <patternFill patternType="solid">
        <fgColor rgb="FFD4D4D4"/>
      </patternFill>
    </fill>
    <fill>
      <patternFill patternType="solid">
        <fgColor rgb="FFD4D4D4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E4E4E4"/>
      </bottom>
      <diagonal/>
    </border>
    <border>
      <left/>
      <right style="thin">
        <color rgb="FFC4C4C4"/>
      </right>
      <top style="thin">
        <color rgb="FFC4C4C4"/>
      </top>
      <bottom style="thin">
        <color rgb="FFC4C4C4"/>
      </bottom>
      <diagonal/>
    </border>
    <border>
      <left/>
      <right/>
      <top/>
      <bottom/>
      <diagonal/>
    </border>
    <border>
      <left/>
      <right/>
      <top style="thin">
        <color rgb="FFE4E4E4"/>
      </top>
      <bottom style="thin">
        <color rgb="FFE4E4E4"/>
      </bottom>
      <diagonal/>
    </border>
    <border>
      <left/>
      <right/>
      <top/>
      <bottom/>
      <diagonal/>
    </border>
    <border>
      <left style="thin">
        <color rgb="FF545454"/>
      </left>
      <right style="thin">
        <color rgb="FFFFFFFF"/>
      </right>
      <top/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/>
      <bottom style="medium">
        <color rgb="FFFFFFFF"/>
      </bottom>
      <diagonal/>
    </border>
    <border>
      <left style="thin">
        <color rgb="FFC4C4C4"/>
      </left>
      <right/>
      <top style="thin">
        <color rgb="FFC4C4C4"/>
      </top>
      <bottom style="thin">
        <color rgb="FFC4C4C4"/>
      </bottom>
      <diagonal/>
    </border>
    <border>
      <left style="thin">
        <color rgb="FFC4C4C4"/>
      </left>
      <right style="thin">
        <color rgb="FFC4C4C4"/>
      </right>
      <top style="thin">
        <color rgb="FFC4C4C4"/>
      </top>
      <bottom style="thin">
        <color rgb="FFC4C4C4"/>
      </bottom>
      <diagonal/>
    </border>
    <border>
      <left/>
      <right/>
      <top style="thin">
        <color rgb="FFC4C4C4"/>
      </top>
      <bottom style="thin">
        <color rgb="FFC4C4C4"/>
      </bottom>
      <diagonal/>
    </border>
    <border>
      <left/>
      <right/>
      <top style="medium">
        <color rgb="FFC4C4C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4" borderId="0" xfId="0" applyNumberFormat="1" applyFont="1" applyFill="1" applyBorder="1" applyAlignment="1" applyProtection="1">
      <alignment wrapText="1"/>
      <protection locked="0"/>
    </xf>
    <xf numFmtId="0" fontId="0" fillId="15" borderId="6" xfId="0" applyNumberFormat="1" applyFont="1" applyFill="1" applyBorder="1" applyAlignment="1" applyProtection="1">
      <alignment wrapText="1"/>
      <protection locked="0"/>
    </xf>
    <xf numFmtId="0" fontId="0" fillId="20" borderId="8" xfId="0" applyNumberFormat="1" applyFont="1" applyFill="1" applyBorder="1" applyAlignment="1" applyProtection="1">
      <alignment wrapText="1"/>
      <protection locked="0"/>
    </xf>
    <xf numFmtId="0" fontId="8" fillId="27" borderId="10" xfId="0" applyNumberFormat="1" applyFont="1" applyFill="1" applyBorder="1" applyAlignment="1" applyProtection="1">
      <alignment horizontal="center" vertical="center" wrapText="1"/>
    </xf>
    <xf numFmtId="0" fontId="6" fillId="31" borderId="12" xfId="0" applyNumberFormat="1" applyFont="1" applyFill="1" applyBorder="1" applyAlignment="1" applyProtection="1">
      <alignment horizontal="right" vertical="center" wrapText="1"/>
    </xf>
    <xf numFmtId="164" fontId="6" fillId="33" borderId="12" xfId="0" applyNumberFormat="1" applyFont="1" applyFill="1" applyBorder="1" applyAlignment="1" applyProtection="1">
      <alignment horizontal="right" vertical="center" wrapText="1"/>
    </xf>
    <xf numFmtId="3" fontId="6" fillId="34" borderId="12" xfId="0" applyNumberFormat="1" applyFont="1" applyFill="1" applyBorder="1" applyAlignment="1" applyProtection="1">
      <alignment horizontal="right" vertical="center" wrapText="1"/>
    </xf>
    <xf numFmtId="0" fontId="6" fillId="39" borderId="12" xfId="0" applyNumberFormat="1" applyFont="1" applyFill="1" applyBorder="1" applyAlignment="1" applyProtection="1">
      <alignment horizontal="right" vertical="center" wrapText="1"/>
    </xf>
    <xf numFmtId="164" fontId="6" fillId="41" borderId="12" xfId="0" applyNumberFormat="1" applyFont="1" applyFill="1" applyBorder="1" applyAlignment="1" applyProtection="1">
      <alignment horizontal="right" vertical="center" wrapText="1"/>
    </xf>
    <xf numFmtId="3" fontId="6" fillId="42" borderId="12" xfId="0" applyNumberFormat="1" applyFont="1" applyFill="1" applyBorder="1" applyAlignment="1" applyProtection="1">
      <alignment horizontal="right" vertical="center" wrapText="1"/>
    </xf>
    <xf numFmtId="0" fontId="8" fillId="27" borderId="10" xfId="0" applyNumberFormat="1" applyFont="1" applyFill="1" applyBorder="1" applyAlignment="1" applyProtection="1">
      <alignment horizontal="center" vertical="center" wrapText="1"/>
    </xf>
    <xf numFmtId="164" fontId="6" fillId="33" borderId="12" xfId="0" applyNumberFormat="1" applyFont="1" applyFill="1" applyBorder="1" applyAlignment="1" applyProtection="1">
      <alignment horizontal="right" vertical="center" wrapText="1"/>
    </xf>
    <xf numFmtId="3" fontId="6" fillId="34" borderId="12" xfId="0" applyNumberFormat="1" applyFont="1" applyFill="1" applyBorder="1" applyAlignment="1" applyProtection="1">
      <alignment horizontal="right" vertical="center" wrapText="1"/>
    </xf>
    <xf numFmtId="164" fontId="6" fillId="41" borderId="12" xfId="0" applyNumberFormat="1" applyFont="1" applyFill="1" applyBorder="1" applyAlignment="1" applyProtection="1">
      <alignment horizontal="right" vertical="center" wrapText="1"/>
    </xf>
    <xf numFmtId="3" fontId="6" fillId="42" borderId="12" xfId="0" applyNumberFormat="1" applyFont="1" applyFill="1" applyBorder="1" applyAlignment="1" applyProtection="1">
      <alignment horizontal="right" vertical="center" wrapText="1"/>
    </xf>
    <xf numFmtId="0" fontId="5" fillId="16" borderId="7" xfId="0" applyNumberFormat="1" applyFont="1" applyFill="1" applyBorder="1" applyAlignment="1" applyProtection="1">
      <alignment horizontal="left" vertical="center" wrapText="1"/>
    </xf>
    <xf numFmtId="0" fontId="5" fillId="17" borderId="7" xfId="0" applyNumberFormat="1" applyFont="1" applyFill="1" applyBorder="1" applyAlignment="1" applyProtection="1">
      <alignment horizontal="left" vertical="center" wrapText="1"/>
      <protection locked="0"/>
    </xf>
    <xf numFmtId="3" fontId="6" fillId="13" borderId="5" xfId="0" applyNumberFormat="1" applyFont="1" applyFill="1" applyBorder="1" applyAlignment="1" applyProtection="1">
      <alignment horizontal="right" vertical="center" wrapText="1"/>
    </xf>
    <xf numFmtId="0" fontId="6" fillId="14" borderId="5" xfId="0" applyNumberFormat="1" applyFont="1" applyFill="1" applyBorder="1" applyAlignment="1" applyProtection="1">
      <alignment horizontal="right" vertical="center" wrapText="1"/>
      <protection locked="0"/>
    </xf>
    <xf numFmtId="0" fontId="5" fillId="11" borderId="4" xfId="0" applyNumberFormat="1" applyFont="1" applyFill="1" applyBorder="1" applyAlignment="1" applyProtection="1">
      <alignment horizontal="left" vertical="center" wrapText="1"/>
    </xf>
    <xf numFmtId="0" fontId="5" fillId="12" borderId="4" xfId="0" applyNumberFormat="1" applyFont="1" applyFill="1" applyBorder="1" applyAlignment="1" applyProtection="1">
      <alignment horizontal="left" vertical="center" wrapText="1"/>
      <protection locked="0"/>
    </xf>
    <xf numFmtId="164" fontId="6" fillId="18" borderId="5" xfId="0" applyNumberFormat="1" applyFont="1" applyFill="1" applyBorder="1" applyAlignment="1" applyProtection="1">
      <alignment horizontal="right" vertical="center" wrapText="1"/>
    </xf>
    <xf numFmtId="0" fontId="6" fillId="19" borderId="5" xfId="0" applyNumberFormat="1" applyFont="1" applyFill="1" applyBorder="1" applyAlignment="1" applyProtection="1">
      <alignment horizontal="right" vertical="center" wrapText="1"/>
    </xf>
    <xf numFmtId="0" fontId="1" fillId="2" borderId="1" xfId="0" applyNumberFormat="1" applyFont="1" applyFill="1" applyBorder="1" applyAlignment="1" applyProtection="1">
      <alignment horizontal="left" vertical="center" wrapText="1"/>
    </xf>
    <xf numFmtId="0" fontId="1" fillId="3" borderId="1" xfId="0" applyNumberFormat="1" applyFont="1" applyFill="1" applyBorder="1" applyAlignment="1" applyProtection="1">
      <alignment horizontal="left" vertical="center" wrapText="1"/>
      <protection locked="0"/>
    </xf>
    <xf numFmtId="0" fontId="2" fillId="5" borderId="2" xfId="0" applyNumberFormat="1" applyFont="1" applyFill="1" applyBorder="1" applyAlignment="1" applyProtection="1">
      <alignment horizontal="left" vertical="center" wrapText="1"/>
    </xf>
    <xf numFmtId="0" fontId="2" fillId="6" borderId="2" xfId="0" applyNumberFormat="1" applyFont="1" applyFill="1" applyBorder="1" applyAlignment="1" applyProtection="1">
      <alignment horizontal="left" vertical="center" wrapText="1"/>
      <protection locked="0"/>
    </xf>
    <xf numFmtId="0" fontId="3" fillId="7" borderId="3" xfId="0" applyNumberFormat="1" applyFont="1" applyFill="1" applyBorder="1" applyAlignment="1" applyProtection="1">
      <alignment horizontal="left" vertical="center" wrapText="1"/>
    </xf>
    <xf numFmtId="0" fontId="3" fillId="8" borderId="3" xfId="0" applyNumberFormat="1" applyFont="1" applyFill="1" applyBorder="1" applyAlignment="1" applyProtection="1">
      <alignment horizontal="left" vertical="center" wrapText="1"/>
      <protection locked="0"/>
    </xf>
    <xf numFmtId="0" fontId="4" fillId="9" borderId="3" xfId="0" applyNumberFormat="1" applyFont="1" applyFill="1" applyBorder="1" applyAlignment="1" applyProtection="1">
      <alignment horizontal="left" vertical="top" wrapText="1"/>
    </xf>
    <xf numFmtId="0" fontId="4" fillId="10" borderId="3" xfId="0" applyNumberFormat="1" applyFont="1" applyFill="1" applyBorder="1" applyAlignment="1" applyProtection="1">
      <alignment horizontal="left" vertical="top" wrapText="1"/>
      <protection locked="0"/>
    </xf>
    <xf numFmtId="3" fontId="6" fillId="42" borderId="12" xfId="0" applyNumberFormat="1" applyFont="1" applyFill="1" applyBorder="1" applyAlignment="1" applyProtection="1">
      <alignment horizontal="right" vertical="center" wrapText="1"/>
    </xf>
    <xf numFmtId="0" fontId="6" fillId="4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35" borderId="11" xfId="0" applyNumberFormat="1" applyFont="1" applyFill="1" applyBorder="1" applyAlignment="1" applyProtection="1">
      <alignment horizontal="left" vertical="center" wrapText="1"/>
    </xf>
    <xf numFmtId="0" fontId="6" fillId="36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37" borderId="13" xfId="0" applyNumberFormat="1" applyFont="1" applyFill="1" applyBorder="1" applyAlignment="1" applyProtection="1">
      <alignment horizontal="left" vertical="center" wrapText="1"/>
    </xf>
    <xf numFmtId="0" fontId="6" fillId="38" borderId="13" xfId="0" applyNumberFormat="1" applyFont="1" applyFill="1" applyBorder="1" applyAlignment="1" applyProtection="1">
      <alignment horizontal="left" vertical="center" wrapText="1"/>
      <protection locked="0"/>
    </xf>
    <xf numFmtId="0" fontId="6" fillId="39" borderId="12" xfId="0" applyNumberFormat="1" applyFont="1" applyFill="1" applyBorder="1" applyAlignment="1" applyProtection="1">
      <alignment horizontal="right" vertical="center" wrapText="1"/>
    </xf>
    <xf numFmtId="164" fontId="6" fillId="41" borderId="12" xfId="0" applyNumberFormat="1" applyFont="1" applyFill="1" applyBorder="1" applyAlignment="1" applyProtection="1">
      <alignment horizontal="right" vertical="center" wrapText="1"/>
    </xf>
    <xf numFmtId="0" fontId="6" fillId="29" borderId="11" xfId="0" applyNumberFormat="1" applyFont="1" applyFill="1" applyBorder="1" applyAlignment="1" applyProtection="1">
      <alignment horizontal="left" vertical="center" wrapText="1"/>
    </xf>
    <xf numFmtId="0" fontId="6" fillId="30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31" borderId="12" xfId="0" applyNumberFormat="1" applyFont="1" applyFill="1" applyBorder="1" applyAlignment="1" applyProtection="1">
      <alignment horizontal="right" vertical="center" wrapText="1"/>
    </xf>
    <xf numFmtId="0" fontId="6" fillId="32" borderId="12" xfId="0" applyNumberFormat="1" applyFont="1" applyFill="1" applyBorder="1" applyAlignment="1" applyProtection="1">
      <alignment horizontal="right" vertical="center" wrapText="1"/>
      <protection locked="0"/>
    </xf>
    <xf numFmtId="164" fontId="6" fillId="33" borderId="12" xfId="0" applyNumberFormat="1" applyFont="1" applyFill="1" applyBorder="1" applyAlignment="1" applyProtection="1">
      <alignment horizontal="right" vertical="center" wrapText="1"/>
    </xf>
    <xf numFmtId="3" fontId="6" fillId="34" borderId="12" xfId="0" applyNumberFormat="1" applyFont="1" applyFill="1" applyBorder="1" applyAlignment="1" applyProtection="1">
      <alignment horizontal="right" vertical="center" wrapText="1"/>
    </xf>
    <xf numFmtId="0" fontId="7" fillId="21" borderId="3" xfId="0" applyNumberFormat="1" applyFont="1" applyFill="1" applyBorder="1" applyAlignment="1" applyProtection="1">
      <alignment horizontal="left" vertical="center" wrapText="1"/>
    </xf>
    <xf numFmtId="0" fontId="7" fillId="22" borderId="3" xfId="0" applyNumberFormat="1" applyFont="1" applyFill="1" applyBorder="1" applyAlignment="1" applyProtection="1">
      <alignment horizontal="left" vertical="center" wrapText="1"/>
      <protection locked="0"/>
    </xf>
    <xf numFmtId="0" fontId="8" fillId="23" borderId="9" xfId="0" applyNumberFormat="1" applyFont="1" applyFill="1" applyBorder="1" applyAlignment="1" applyProtection="1">
      <alignment horizontal="left" vertical="center" wrapText="1"/>
    </xf>
    <xf numFmtId="0" fontId="8" fillId="24" borderId="9" xfId="0" applyNumberFormat="1" applyFont="1" applyFill="1" applyBorder="1" applyAlignment="1" applyProtection="1">
      <alignment horizontal="left" vertical="center" wrapText="1"/>
      <protection locked="0"/>
    </xf>
    <xf numFmtId="0" fontId="8" fillId="25" borderId="10" xfId="0" applyNumberFormat="1" applyFont="1" applyFill="1" applyBorder="1" applyAlignment="1" applyProtection="1">
      <alignment horizontal="left" vertical="center" wrapText="1"/>
    </xf>
    <xf numFmtId="0" fontId="8" fillId="26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27" borderId="10" xfId="0" applyNumberFormat="1" applyFont="1" applyFill="1" applyBorder="1" applyAlignment="1" applyProtection="1">
      <alignment horizontal="center" vertical="center" wrapText="1"/>
    </xf>
    <xf numFmtId="0" fontId="8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43" borderId="3" xfId="0" applyNumberFormat="1" applyFont="1" applyFill="1" applyBorder="1" applyAlignment="1" applyProtection="1">
      <alignment horizontal="left" vertical="top" wrapText="1"/>
    </xf>
    <xf numFmtId="0" fontId="6" fillId="44" borderId="3" xfId="0" applyNumberFormat="1" applyFont="1" applyFill="1" applyBorder="1" applyAlignment="1" applyProtection="1">
      <alignment horizontal="left" vertical="top" wrapText="1"/>
      <protection locked="0"/>
    </xf>
    <xf numFmtId="0" fontId="6" fillId="45" borderId="3" xfId="0" applyNumberFormat="1" applyFont="1" applyFill="1" applyBorder="1" applyAlignment="1" applyProtection="1">
      <alignment horizontal="left" vertical="center" wrapText="1"/>
    </xf>
    <xf numFmtId="0" fontId="6" fillId="46" borderId="3" xfId="0" applyNumberFormat="1" applyFont="1" applyFill="1" applyBorder="1" applyAlignment="1" applyProtection="1">
      <alignment horizontal="left" vertical="center" wrapText="1"/>
      <protection locked="0"/>
    </xf>
    <xf numFmtId="0" fontId="0" fillId="47" borderId="14" xfId="0" applyNumberFormat="1" applyFont="1" applyFill="1" applyBorder="1" applyAlignment="1" applyProtection="1">
      <alignment wrapText="1"/>
      <protection locked="0"/>
    </xf>
    <xf numFmtId="3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T9"/>
  <sheetViews>
    <sheetView workbookViewId="0">
      <selection activeCell="C7" sqref="C7:E7"/>
    </sheetView>
  </sheetViews>
  <sheetFormatPr defaultRowHeight="15"/>
  <cols>
    <col min="1" max="2" width="11.7109375" customWidth="1"/>
    <col min="3" max="3" width="4.42578125" customWidth="1"/>
    <col min="4" max="4" width="11.7109375" customWidth="1"/>
    <col min="5" max="5" width="7.28515625" customWidth="1"/>
    <col min="6" max="6" width="11" customWidth="1"/>
    <col min="7" max="7" width="0.7109375" customWidth="1"/>
    <col min="8" max="8" width="11.7109375" customWidth="1"/>
    <col min="9" max="9" width="5.42578125" customWidth="1"/>
    <col min="10" max="10" width="6.28515625" customWidth="1"/>
    <col min="11" max="11" width="5.42578125" customWidth="1"/>
    <col min="12" max="12" width="6.28515625" customWidth="1"/>
    <col min="13" max="13" width="5.42578125" customWidth="1"/>
    <col min="14" max="14" width="6.28515625" customWidth="1"/>
    <col min="15" max="17" width="11.7109375" customWidth="1"/>
    <col min="18" max="18" width="16.42578125" customWidth="1"/>
    <col min="19" max="19" width="23.7109375" customWidth="1"/>
    <col min="20" max="20" width="28.28515625" customWidth="1"/>
  </cols>
  <sheetData>
    <row r="1" spans="1:20" ht="64.900000000000006" customHeight="1">
      <c r="A1" s="24" t="s">
        <v>0</v>
      </c>
      <c r="B1" s="25"/>
      <c r="C1" s="25"/>
      <c r="D1" s="25"/>
      <c r="E1" s="25"/>
      <c r="F1" s="25"/>
      <c r="G1" s="2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09.9" customHeight="1">
      <c r="A2" s="26" t="s">
        <v>1</v>
      </c>
      <c r="B2" s="27"/>
      <c r="C2" s="27"/>
      <c r="D2" s="28" t="s">
        <v>2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19.89999999999999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5.15" customHeight="1">
      <c r="A4" s="30" t="s">
        <v>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1"/>
    </row>
    <row r="5" spans="1:20" ht="25.15" customHeight="1">
      <c r="A5" s="20" t="s">
        <v>4</v>
      </c>
      <c r="B5" s="21"/>
      <c r="C5" s="18">
        <v>1204367</v>
      </c>
      <c r="D5" s="19"/>
      <c r="E5" s="19"/>
      <c r="F5" s="2"/>
      <c r="G5" s="2"/>
      <c r="H5" s="20" t="s">
        <v>5</v>
      </c>
      <c r="I5" s="21"/>
      <c r="J5" s="21"/>
      <c r="K5" s="18">
        <v>218</v>
      </c>
      <c r="L5" s="19"/>
      <c r="M5" s="2"/>
      <c r="N5" s="2"/>
      <c r="O5" s="2"/>
      <c r="P5" s="2"/>
      <c r="Q5" s="2"/>
      <c r="R5" s="1"/>
      <c r="S5" s="1"/>
      <c r="T5" s="1"/>
    </row>
    <row r="6" spans="1:20" ht="25.15" customHeight="1">
      <c r="A6" s="16" t="s">
        <v>6</v>
      </c>
      <c r="B6" s="17"/>
      <c r="C6" s="18">
        <v>1060785</v>
      </c>
      <c r="D6" s="19"/>
      <c r="E6" s="19"/>
      <c r="F6" s="2"/>
      <c r="G6" s="2"/>
      <c r="H6" s="20" t="s">
        <v>7</v>
      </c>
      <c r="I6" s="21"/>
      <c r="J6" s="21"/>
      <c r="K6" s="22">
        <v>1.5182962E-3</v>
      </c>
      <c r="L6" s="19"/>
      <c r="M6" s="2"/>
      <c r="N6" s="2"/>
      <c r="O6" s="2"/>
      <c r="P6" s="2"/>
      <c r="Q6" s="2"/>
      <c r="R6" s="1"/>
      <c r="S6" s="1"/>
      <c r="T6" s="1"/>
    </row>
    <row r="7" spans="1:20" ht="25.15" customHeight="1">
      <c r="A7" s="20" t="s">
        <v>8</v>
      </c>
      <c r="B7" s="21"/>
      <c r="C7" s="23" t="s">
        <v>9</v>
      </c>
      <c r="D7" s="19"/>
      <c r="E7" s="19"/>
      <c r="F7" s="2"/>
      <c r="G7" s="2"/>
      <c r="H7" s="2"/>
      <c r="I7" s="1"/>
      <c r="J7" s="2"/>
      <c r="K7" s="2"/>
      <c r="L7" s="2"/>
      <c r="M7" s="2"/>
      <c r="N7" s="2"/>
      <c r="O7" s="2"/>
      <c r="P7" s="2"/>
      <c r="Q7" s="2"/>
      <c r="R7" s="1"/>
      <c r="S7" s="1"/>
      <c r="T7" s="1"/>
    </row>
    <row r="8" spans="1:20" ht="10.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.1499999999999999" customHeight="1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</sheetData>
  <mergeCells count="14">
    <mergeCell ref="A1:G1"/>
    <mergeCell ref="A2:C2"/>
    <mergeCell ref="D2:T2"/>
    <mergeCell ref="A4:S4"/>
    <mergeCell ref="A5:B5"/>
    <mergeCell ref="C5:E5"/>
    <mergeCell ref="H5:J5"/>
    <mergeCell ref="K5:L5"/>
    <mergeCell ref="A6:B6"/>
    <mergeCell ref="C6:E6"/>
    <mergeCell ref="H6:J6"/>
    <mergeCell ref="K6:L6"/>
    <mergeCell ref="A7:B7"/>
    <mergeCell ref="C7:E7"/>
  </mergeCells>
  <pageMargins left="0" right="0" top="0" bottom="0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T15"/>
  <sheetViews>
    <sheetView workbookViewId="0">
      <selection activeCell="A2" sqref="A2:R13"/>
    </sheetView>
  </sheetViews>
  <sheetFormatPr defaultRowHeight="15"/>
  <cols>
    <col min="1" max="2" width="11.7109375" customWidth="1"/>
    <col min="3" max="3" width="4.42578125" customWidth="1"/>
    <col min="4" max="4" width="11.7109375" customWidth="1"/>
    <col min="5" max="5" width="7.28515625" customWidth="1"/>
    <col min="6" max="6" width="11" customWidth="1"/>
    <col min="7" max="7" width="0.7109375" customWidth="1"/>
    <col min="8" max="8" width="11.7109375" customWidth="1"/>
    <col min="9" max="9" width="5.42578125" customWidth="1"/>
    <col min="10" max="10" width="6.28515625" customWidth="1"/>
    <col min="11" max="11" width="5.42578125" customWidth="1"/>
    <col min="12" max="12" width="6.28515625" customWidth="1"/>
    <col min="13" max="13" width="5.42578125" customWidth="1"/>
    <col min="14" max="14" width="6.28515625" customWidth="1"/>
    <col min="15" max="17" width="11.7109375" customWidth="1"/>
    <col min="18" max="18" width="16.42578125" customWidth="1"/>
    <col min="19" max="19" width="23.7109375" customWidth="1"/>
    <col min="20" max="20" width="28.28515625" customWidth="1"/>
  </cols>
  <sheetData>
    <row r="1" spans="1:20" ht="30" customHeight="1">
      <c r="A1" s="46" t="s">
        <v>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1"/>
      <c r="T1" s="1"/>
    </row>
    <row r="2" spans="1:20" ht="34.9" customHeight="1">
      <c r="A2" s="48" t="s">
        <v>13</v>
      </c>
      <c r="B2" s="49"/>
      <c r="C2" s="50" t="s">
        <v>14</v>
      </c>
      <c r="D2" s="51"/>
      <c r="E2" s="52" t="s">
        <v>11</v>
      </c>
      <c r="F2" s="53"/>
      <c r="G2" s="52" t="s">
        <v>15</v>
      </c>
      <c r="H2" s="53"/>
      <c r="I2" s="53"/>
      <c r="J2" s="52" t="s">
        <v>16</v>
      </c>
      <c r="K2" s="53"/>
      <c r="L2" s="52" t="s">
        <v>17</v>
      </c>
      <c r="M2" s="53"/>
      <c r="N2" s="52" t="s">
        <v>18</v>
      </c>
      <c r="O2" s="53"/>
      <c r="P2" s="4" t="s">
        <v>19</v>
      </c>
      <c r="Q2" s="4" t="s">
        <v>20</v>
      </c>
      <c r="R2" s="4" t="s">
        <v>21</v>
      </c>
      <c r="S2" s="1"/>
      <c r="T2" s="1"/>
    </row>
    <row r="3" spans="1:20" ht="25.15" customHeight="1">
      <c r="A3" s="40" t="s">
        <v>22</v>
      </c>
      <c r="B3" s="41"/>
      <c r="C3" s="41"/>
      <c r="D3" s="41"/>
      <c r="E3" s="42" t="s">
        <v>10</v>
      </c>
      <c r="F3" s="43"/>
      <c r="G3" s="42" t="s">
        <v>10</v>
      </c>
      <c r="H3" s="43"/>
      <c r="I3" s="43"/>
      <c r="J3" s="44">
        <v>0.32819647169999999</v>
      </c>
      <c r="K3" s="43"/>
      <c r="L3" s="45">
        <v>395269</v>
      </c>
      <c r="M3" s="43"/>
      <c r="N3" s="45">
        <v>395269</v>
      </c>
      <c r="O3" s="43"/>
      <c r="P3" s="7">
        <v>0</v>
      </c>
      <c r="Q3" s="6">
        <v>0</v>
      </c>
      <c r="R3" s="5" t="s">
        <v>23</v>
      </c>
      <c r="S3" s="1"/>
      <c r="T3" s="1"/>
    </row>
    <row r="4" spans="1:20" ht="25.15" customHeight="1">
      <c r="A4" s="34" t="s">
        <v>10</v>
      </c>
      <c r="B4" s="35"/>
      <c r="C4" s="36" t="s">
        <v>24</v>
      </c>
      <c r="D4" s="37"/>
      <c r="E4" s="38" t="s">
        <v>10</v>
      </c>
      <c r="F4" s="33"/>
      <c r="G4" s="38" t="s">
        <v>10</v>
      </c>
      <c r="H4" s="33"/>
      <c r="I4" s="33"/>
      <c r="J4" s="39">
        <v>1</v>
      </c>
      <c r="K4" s="33"/>
      <c r="L4" s="32">
        <v>395269</v>
      </c>
      <c r="M4" s="33"/>
      <c r="N4" s="32">
        <v>395269</v>
      </c>
      <c r="O4" s="33"/>
      <c r="P4" s="10">
        <v>0</v>
      </c>
      <c r="Q4" s="9">
        <v>0</v>
      </c>
      <c r="R4" s="8" t="s">
        <v>10</v>
      </c>
      <c r="S4" s="1"/>
      <c r="T4" s="1"/>
    </row>
    <row r="5" spans="1:20" ht="25.15" customHeight="1">
      <c r="A5" s="40" t="s">
        <v>25</v>
      </c>
      <c r="B5" s="41"/>
      <c r="C5" s="41"/>
      <c r="D5" s="41"/>
      <c r="E5" s="42" t="s">
        <v>10</v>
      </c>
      <c r="F5" s="43"/>
      <c r="G5" s="42" t="s">
        <v>10</v>
      </c>
      <c r="H5" s="43"/>
      <c r="I5" s="43"/>
      <c r="J5" s="44">
        <v>0.29155398649999997</v>
      </c>
      <c r="K5" s="43"/>
      <c r="L5" s="45">
        <v>351138</v>
      </c>
      <c r="M5" s="43"/>
      <c r="N5" s="45">
        <v>351138</v>
      </c>
      <c r="O5" s="43"/>
      <c r="P5" s="7">
        <v>0</v>
      </c>
      <c r="Q5" s="6">
        <v>0</v>
      </c>
      <c r="R5" s="5" t="s">
        <v>26</v>
      </c>
      <c r="S5" s="1"/>
      <c r="T5" s="1"/>
    </row>
    <row r="6" spans="1:20" ht="25.15" customHeight="1">
      <c r="A6" s="34" t="s">
        <v>10</v>
      </c>
      <c r="B6" s="35"/>
      <c r="C6" s="36" t="s">
        <v>24</v>
      </c>
      <c r="D6" s="37"/>
      <c r="E6" s="38" t="s">
        <v>10</v>
      </c>
      <c r="F6" s="33"/>
      <c r="G6" s="38" t="s">
        <v>10</v>
      </c>
      <c r="H6" s="33"/>
      <c r="I6" s="33"/>
      <c r="J6" s="39">
        <v>1</v>
      </c>
      <c r="K6" s="33"/>
      <c r="L6" s="32">
        <v>351138</v>
      </c>
      <c r="M6" s="33"/>
      <c r="N6" s="32">
        <v>351138</v>
      </c>
      <c r="O6" s="33"/>
      <c r="P6" s="10">
        <v>0</v>
      </c>
      <c r="Q6" s="9">
        <v>0</v>
      </c>
      <c r="R6" s="8" t="s">
        <v>10</v>
      </c>
      <c r="S6" s="1"/>
      <c r="T6" s="1"/>
    </row>
    <row r="7" spans="1:20" ht="25.15" customHeight="1">
      <c r="A7" s="40" t="s">
        <v>27</v>
      </c>
      <c r="B7" s="41"/>
      <c r="C7" s="41"/>
      <c r="D7" s="41"/>
      <c r="E7" s="42" t="s">
        <v>10</v>
      </c>
      <c r="F7" s="43"/>
      <c r="G7" s="42" t="s">
        <v>10</v>
      </c>
      <c r="H7" s="43"/>
      <c r="I7" s="43"/>
      <c r="J7" s="44">
        <v>0.30870905630000001</v>
      </c>
      <c r="K7" s="43"/>
      <c r="L7" s="45">
        <v>371799</v>
      </c>
      <c r="M7" s="43"/>
      <c r="N7" s="45">
        <v>314378</v>
      </c>
      <c r="O7" s="43"/>
      <c r="P7" s="7">
        <v>57</v>
      </c>
      <c r="Q7" s="6">
        <v>9.926682E-4</v>
      </c>
      <c r="R7" s="5" t="s">
        <v>28</v>
      </c>
      <c r="S7" s="1"/>
      <c r="T7" s="1"/>
    </row>
    <row r="8" spans="1:20" ht="25.15" customHeight="1">
      <c r="A8" s="34" t="s">
        <v>10</v>
      </c>
      <c r="B8" s="35"/>
      <c r="C8" s="36" t="s">
        <v>24</v>
      </c>
      <c r="D8" s="37"/>
      <c r="E8" s="38" t="s">
        <v>10</v>
      </c>
      <c r="F8" s="33"/>
      <c r="G8" s="38" t="s">
        <v>10</v>
      </c>
      <c r="H8" s="33"/>
      <c r="I8" s="33"/>
      <c r="J8" s="39">
        <v>0.84555902520000004</v>
      </c>
      <c r="K8" s="33"/>
      <c r="L8" s="32">
        <v>314378</v>
      </c>
      <c r="M8" s="33"/>
      <c r="N8" s="32">
        <v>314378</v>
      </c>
      <c r="O8" s="33"/>
      <c r="P8" s="10">
        <v>0</v>
      </c>
      <c r="Q8" s="9">
        <v>0</v>
      </c>
      <c r="R8" s="8" t="s">
        <v>10</v>
      </c>
      <c r="S8" s="1"/>
      <c r="T8" s="1"/>
    </row>
    <row r="9" spans="1:20" ht="25.15" customHeight="1">
      <c r="A9" s="34" t="s">
        <v>10</v>
      </c>
      <c r="B9" s="35"/>
      <c r="C9" s="36" t="s">
        <v>29</v>
      </c>
      <c r="D9" s="37"/>
      <c r="E9" s="38" t="s">
        <v>10</v>
      </c>
      <c r="F9" s="33"/>
      <c r="G9" s="38" t="s">
        <v>10</v>
      </c>
      <c r="H9" s="33"/>
      <c r="I9" s="33"/>
      <c r="J9" s="39">
        <v>0.15444097479999999</v>
      </c>
      <c r="K9" s="33"/>
      <c r="L9" s="32">
        <v>57421</v>
      </c>
      <c r="M9" s="33"/>
      <c r="N9" s="32">
        <v>0</v>
      </c>
      <c r="O9" s="33"/>
      <c r="P9" s="10">
        <v>57</v>
      </c>
      <c r="Q9" s="9">
        <v>9.926682E-4</v>
      </c>
      <c r="R9" s="8" t="s">
        <v>10</v>
      </c>
      <c r="S9" s="1"/>
      <c r="T9" s="1"/>
    </row>
    <row r="10" spans="1:20" ht="25.15" customHeight="1">
      <c r="A10" s="40" t="s">
        <v>22</v>
      </c>
      <c r="B10" s="41"/>
      <c r="C10" s="41"/>
      <c r="D10" s="41"/>
      <c r="E10" s="42" t="s">
        <v>10</v>
      </c>
      <c r="F10" s="43"/>
      <c r="G10" s="42" t="s">
        <v>10</v>
      </c>
      <c r="H10" s="43"/>
      <c r="I10" s="43"/>
      <c r="J10" s="44">
        <v>3.97752512E-2</v>
      </c>
      <c r="K10" s="43"/>
      <c r="L10" s="45">
        <v>47904</v>
      </c>
      <c r="M10" s="43"/>
      <c r="N10" s="45">
        <v>0</v>
      </c>
      <c r="O10" s="43"/>
      <c r="P10" s="7">
        <v>77</v>
      </c>
      <c r="Q10" s="6">
        <v>1.6073814000000001E-3</v>
      </c>
      <c r="R10" s="5" t="s">
        <v>23</v>
      </c>
      <c r="S10" s="1"/>
      <c r="T10" s="1"/>
    </row>
    <row r="11" spans="1:20" ht="25.15" customHeight="1">
      <c r="A11" s="34" t="s">
        <v>10</v>
      </c>
      <c r="B11" s="35"/>
      <c r="C11" s="36" t="s">
        <v>29</v>
      </c>
      <c r="D11" s="37"/>
      <c r="E11" s="38" t="s">
        <v>10</v>
      </c>
      <c r="F11" s="33"/>
      <c r="G11" s="38" t="s">
        <v>10</v>
      </c>
      <c r="H11" s="33"/>
      <c r="I11" s="33"/>
      <c r="J11" s="39">
        <v>1</v>
      </c>
      <c r="K11" s="33"/>
      <c r="L11" s="32">
        <v>47904</v>
      </c>
      <c r="M11" s="33"/>
      <c r="N11" s="32">
        <v>0</v>
      </c>
      <c r="O11" s="33"/>
      <c r="P11" s="10">
        <v>77</v>
      </c>
      <c r="Q11" s="9">
        <v>1.6073814000000001E-3</v>
      </c>
      <c r="R11" s="8" t="s">
        <v>10</v>
      </c>
      <c r="S11" s="1"/>
      <c r="T11" s="1"/>
    </row>
    <row r="12" spans="1:20" ht="25.15" customHeight="1">
      <c r="A12" s="40" t="s">
        <v>25</v>
      </c>
      <c r="B12" s="41"/>
      <c r="C12" s="41"/>
      <c r="D12" s="41"/>
      <c r="E12" s="42" t="s">
        <v>10</v>
      </c>
      <c r="F12" s="43"/>
      <c r="G12" s="42" t="s">
        <v>10</v>
      </c>
      <c r="H12" s="43"/>
      <c r="I12" s="43"/>
      <c r="J12" s="44">
        <v>3.1765234400000002E-2</v>
      </c>
      <c r="K12" s="43"/>
      <c r="L12" s="45">
        <v>38257</v>
      </c>
      <c r="M12" s="43"/>
      <c r="N12" s="45">
        <v>0</v>
      </c>
      <c r="O12" s="43"/>
      <c r="P12" s="7">
        <v>84</v>
      </c>
      <c r="Q12" s="6">
        <v>2.1956765999999999E-3</v>
      </c>
      <c r="R12" s="5" t="s">
        <v>26</v>
      </c>
      <c r="S12" s="1"/>
      <c r="T12" s="1"/>
    </row>
    <row r="13" spans="1:20" ht="25.15" customHeight="1">
      <c r="A13" s="34" t="s">
        <v>10</v>
      </c>
      <c r="B13" s="35"/>
      <c r="C13" s="36" t="s">
        <v>29</v>
      </c>
      <c r="D13" s="37"/>
      <c r="E13" s="38" t="s">
        <v>10</v>
      </c>
      <c r="F13" s="33"/>
      <c r="G13" s="38" t="s">
        <v>10</v>
      </c>
      <c r="H13" s="33"/>
      <c r="I13" s="33"/>
      <c r="J13" s="39">
        <v>1</v>
      </c>
      <c r="K13" s="33"/>
      <c r="L13" s="32">
        <v>38257</v>
      </c>
      <c r="M13" s="33"/>
      <c r="N13" s="32">
        <v>0</v>
      </c>
      <c r="O13" s="33"/>
      <c r="P13" s="10">
        <v>84</v>
      </c>
      <c r="Q13" s="9">
        <v>2.1956765999999999E-3</v>
      </c>
      <c r="R13" s="8" t="s">
        <v>10</v>
      </c>
      <c r="S13" s="1"/>
      <c r="T13" s="1"/>
    </row>
    <row r="14" spans="1:20" ht="10.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.1499999999999999" customHeight="1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</sheetData>
  <mergeCells count="80">
    <mergeCell ref="A1:R1"/>
    <mergeCell ref="A2:B2"/>
    <mergeCell ref="C2:D2"/>
    <mergeCell ref="E2:F2"/>
    <mergeCell ref="G2:I2"/>
    <mergeCell ref="J2:K2"/>
    <mergeCell ref="L2:M2"/>
    <mergeCell ref="N2:O2"/>
    <mergeCell ref="N3:O3"/>
    <mergeCell ref="A4:B4"/>
    <mergeCell ref="C4:D4"/>
    <mergeCell ref="E4:F4"/>
    <mergeCell ref="G4:I4"/>
    <mergeCell ref="J4:K4"/>
    <mergeCell ref="L4:M4"/>
    <mergeCell ref="N4:O4"/>
    <mergeCell ref="A3:D3"/>
    <mergeCell ref="E3:F3"/>
    <mergeCell ref="G3:I3"/>
    <mergeCell ref="J3:K3"/>
    <mergeCell ref="L3:M3"/>
    <mergeCell ref="N5:O5"/>
    <mergeCell ref="A6:B6"/>
    <mergeCell ref="C6:D6"/>
    <mergeCell ref="E6:F6"/>
    <mergeCell ref="G6:I6"/>
    <mergeCell ref="J6:K6"/>
    <mergeCell ref="L6:M6"/>
    <mergeCell ref="N6:O6"/>
    <mergeCell ref="A5:D5"/>
    <mergeCell ref="E5:F5"/>
    <mergeCell ref="G5:I5"/>
    <mergeCell ref="J5:K5"/>
    <mergeCell ref="L5:M5"/>
    <mergeCell ref="N7:O7"/>
    <mergeCell ref="A8:B8"/>
    <mergeCell ref="C8:D8"/>
    <mergeCell ref="E8:F8"/>
    <mergeCell ref="G8:I8"/>
    <mergeCell ref="J8:K8"/>
    <mergeCell ref="L8:M8"/>
    <mergeCell ref="N8:O8"/>
    <mergeCell ref="A7:D7"/>
    <mergeCell ref="E7:F7"/>
    <mergeCell ref="G7:I7"/>
    <mergeCell ref="J7:K7"/>
    <mergeCell ref="L7:M7"/>
    <mergeCell ref="L9:M9"/>
    <mergeCell ref="N9:O9"/>
    <mergeCell ref="A10:D10"/>
    <mergeCell ref="E10:F10"/>
    <mergeCell ref="G10:I10"/>
    <mergeCell ref="J10:K10"/>
    <mergeCell ref="L10:M10"/>
    <mergeCell ref="N10:O10"/>
    <mergeCell ref="A9:B9"/>
    <mergeCell ref="C9:D9"/>
    <mergeCell ref="E9:F9"/>
    <mergeCell ref="G9:I9"/>
    <mergeCell ref="J9:K9"/>
    <mergeCell ref="L11:M11"/>
    <mergeCell ref="N11:O11"/>
    <mergeCell ref="A12:D12"/>
    <mergeCell ref="E12:F12"/>
    <mergeCell ref="G12:I12"/>
    <mergeCell ref="J12:K12"/>
    <mergeCell ref="L12:M12"/>
    <mergeCell ref="N12:O12"/>
    <mergeCell ref="A11:B11"/>
    <mergeCell ref="C11:D11"/>
    <mergeCell ref="E11:F11"/>
    <mergeCell ref="G11:I11"/>
    <mergeCell ref="J11:K11"/>
    <mergeCell ref="L13:M13"/>
    <mergeCell ref="N13:O13"/>
    <mergeCell ref="A13:B13"/>
    <mergeCell ref="C13:D13"/>
    <mergeCell ref="E13:F13"/>
    <mergeCell ref="G13:I13"/>
    <mergeCell ref="J13:K13"/>
  </mergeCells>
  <pageMargins left="0" right="0" top="0" bottom="0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T11"/>
  <sheetViews>
    <sheetView workbookViewId="0"/>
  </sheetViews>
  <sheetFormatPr defaultRowHeight="15"/>
  <cols>
    <col min="1" max="2" width="11.7109375" customWidth="1"/>
    <col min="3" max="3" width="4.42578125" customWidth="1"/>
    <col min="4" max="4" width="11.7109375" customWidth="1"/>
    <col min="5" max="5" width="7.28515625" customWidth="1"/>
    <col min="6" max="6" width="11" customWidth="1"/>
    <col min="7" max="7" width="0.7109375" customWidth="1"/>
    <col min="8" max="8" width="11.7109375" customWidth="1"/>
    <col min="9" max="9" width="5.42578125" customWidth="1"/>
    <col min="10" max="10" width="6.28515625" customWidth="1"/>
    <col min="11" max="11" width="5.42578125" customWidth="1"/>
    <col min="12" max="12" width="6.28515625" customWidth="1"/>
    <col min="13" max="13" width="5.42578125" customWidth="1"/>
    <col min="14" max="14" width="6.28515625" customWidth="1"/>
    <col min="15" max="17" width="11.7109375" customWidth="1"/>
    <col min="18" max="18" width="16.42578125" customWidth="1"/>
    <col min="19" max="19" width="23.7109375" customWidth="1"/>
    <col min="20" max="20" width="28.28515625" customWidth="1"/>
  </cols>
  <sheetData>
    <row r="1" spans="1:20" ht="16.14999999999999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42" customHeight="1">
      <c r="A2" s="54" t="s">
        <v>30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1"/>
      <c r="P2" s="1"/>
      <c r="Q2" s="1"/>
      <c r="R2" s="1"/>
      <c r="S2" s="1"/>
      <c r="T2" s="1"/>
    </row>
    <row r="3" spans="1:20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9.899999999999999" customHeight="1">
      <c r="A4" s="56" t="s">
        <v>31</v>
      </c>
      <c r="B4" s="5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3.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9.899999999999999" customHeight="1">
      <c r="A6" s="56" t="s">
        <v>32</v>
      </c>
      <c r="B6" s="57"/>
      <c r="C6" s="57"/>
      <c r="D6" s="57"/>
      <c r="E6" s="57"/>
      <c r="F6" s="57"/>
      <c r="G6" s="57"/>
      <c r="H6" s="5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.1499999999999999" customHeight="1">
      <c r="A7" s="1"/>
      <c r="B7" s="1"/>
      <c r="C7" s="1"/>
      <c r="D7" s="1"/>
      <c r="E7" s="1"/>
      <c r="F7" s="1"/>
      <c r="G7" s="1"/>
      <c r="H7" s="1"/>
      <c r="I7" s="58"/>
      <c r="J7" s="58"/>
      <c r="K7" s="58"/>
      <c r="L7" s="58"/>
      <c r="M7" s="58"/>
      <c r="N7" s="58"/>
      <c r="O7" s="1"/>
      <c r="P7" s="1"/>
      <c r="Q7" s="1"/>
      <c r="R7" s="1"/>
      <c r="S7" s="1"/>
      <c r="T7" s="1"/>
    </row>
    <row r="8" spans="1:20" ht="10.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9.149999999999999" customHeight="1">
      <c r="A9" s="56" t="s">
        <v>33</v>
      </c>
      <c r="B9" s="5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.1499999999999999" customHeight="1">
      <c r="A10" s="57"/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1"/>
      <c r="P10" s="1"/>
      <c r="Q10" s="1"/>
      <c r="R10" s="1"/>
      <c r="S10" s="1"/>
      <c r="T10" s="1"/>
    </row>
    <row r="11" spans="1:20" ht="2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</sheetData>
  <mergeCells count="6">
    <mergeCell ref="A2:N2"/>
    <mergeCell ref="A4:B4"/>
    <mergeCell ref="A6:H6"/>
    <mergeCell ref="I7:N7"/>
    <mergeCell ref="A9:B10"/>
    <mergeCell ref="C10:N10"/>
  </mergeCells>
  <pageMargins left="0" right="0" top="0" bottom="0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>
      <selection activeCell="L6" sqref="L6:Q6"/>
    </sheetView>
  </sheetViews>
  <sheetFormatPr defaultRowHeight="15"/>
  <sheetData>
    <row r="1" spans="1:17" ht="36" customHeight="1" thickBot="1">
      <c r="A1" s="48" t="s">
        <v>13</v>
      </c>
      <c r="B1" s="49"/>
      <c r="C1" s="50" t="s">
        <v>14</v>
      </c>
      <c r="D1" s="51"/>
      <c r="E1" s="52" t="s">
        <v>11</v>
      </c>
      <c r="F1" s="53"/>
      <c r="G1" s="52" t="s">
        <v>15</v>
      </c>
      <c r="H1" s="53"/>
      <c r="I1" s="53"/>
      <c r="J1" s="52" t="s">
        <v>16</v>
      </c>
      <c r="K1" s="53"/>
      <c r="L1" s="52" t="s">
        <v>17</v>
      </c>
      <c r="M1" s="53"/>
      <c r="N1" s="52" t="s">
        <v>18</v>
      </c>
      <c r="O1" s="53"/>
      <c r="P1" s="11" t="s">
        <v>19</v>
      </c>
      <c r="Q1" s="11" t="s">
        <v>20</v>
      </c>
    </row>
    <row r="2" spans="1:17" ht="37.5" customHeight="1">
      <c r="A2" s="40" t="s">
        <v>22</v>
      </c>
      <c r="B2" s="41"/>
      <c r="C2" s="41"/>
      <c r="D2" s="41"/>
      <c r="E2" s="42" t="s">
        <v>10</v>
      </c>
      <c r="F2" s="43"/>
      <c r="G2" s="42" t="s">
        <v>10</v>
      </c>
      <c r="H2" s="43"/>
      <c r="I2" s="43"/>
      <c r="J2" s="44">
        <v>0.32819647169999999</v>
      </c>
      <c r="K2" s="43"/>
      <c r="L2" s="45">
        <v>395269</v>
      </c>
      <c r="M2" s="43"/>
      <c r="N2" s="45">
        <v>395269</v>
      </c>
      <c r="O2" s="43"/>
      <c r="P2" s="13">
        <v>0</v>
      </c>
      <c r="Q2" s="12">
        <v>0</v>
      </c>
    </row>
    <row r="3" spans="1:17" ht="24" customHeight="1">
      <c r="A3" s="34" t="s">
        <v>10</v>
      </c>
      <c r="B3" s="35"/>
      <c r="C3" s="36" t="s">
        <v>24</v>
      </c>
      <c r="D3" s="37"/>
      <c r="E3" s="38" t="s">
        <v>10</v>
      </c>
      <c r="F3" s="33"/>
      <c r="G3" s="38" t="s">
        <v>10</v>
      </c>
      <c r="H3" s="33"/>
      <c r="I3" s="33"/>
      <c r="J3" s="39">
        <v>1</v>
      </c>
      <c r="K3" s="33"/>
      <c r="L3" s="32">
        <v>395269</v>
      </c>
      <c r="M3" s="33"/>
      <c r="N3" s="32">
        <v>395269</v>
      </c>
      <c r="O3" s="33"/>
      <c r="P3" s="15">
        <v>0</v>
      </c>
      <c r="Q3" s="14">
        <v>0</v>
      </c>
    </row>
    <row r="4" spans="1:17" ht="41.25" customHeight="1">
      <c r="A4" s="40" t="s">
        <v>22</v>
      </c>
      <c r="B4" s="41"/>
      <c r="C4" s="41"/>
      <c r="D4" s="41"/>
      <c r="E4" s="42" t="s">
        <v>10</v>
      </c>
      <c r="F4" s="43"/>
      <c r="G4" s="42" t="s">
        <v>10</v>
      </c>
      <c r="H4" s="43"/>
      <c r="I4" s="43"/>
      <c r="J4" s="44">
        <v>3.97752512E-2</v>
      </c>
      <c r="K4" s="43"/>
      <c r="L4" s="45">
        <v>47904</v>
      </c>
      <c r="M4" s="43"/>
      <c r="N4" s="45">
        <v>0</v>
      </c>
      <c r="O4" s="43"/>
      <c r="P4" s="13">
        <v>77</v>
      </c>
      <c r="Q4" s="12">
        <v>1.6073814000000001E-3</v>
      </c>
    </row>
    <row r="5" spans="1:17" ht="30" customHeight="1">
      <c r="A5" s="34" t="s">
        <v>10</v>
      </c>
      <c r="B5" s="35"/>
      <c r="C5" s="36" t="s">
        <v>29</v>
      </c>
      <c r="D5" s="37"/>
      <c r="E5" s="38" t="s">
        <v>10</v>
      </c>
      <c r="F5" s="33"/>
      <c r="G5" s="38" t="s">
        <v>10</v>
      </c>
      <c r="H5" s="33"/>
      <c r="I5" s="33"/>
      <c r="J5" s="39">
        <v>1</v>
      </c>
      <c r="K5" s="33"/>
      <c r="L5" s="32">
        <v>47904</v>
      </c>
      <c r="M5" s="33"/>
      <c r="N5" s="32">
        <v>0</v>
      </c>
      <c r="O5" s="33"/>
      <c r="P5" s="15">
        <v>77</v>
      </c>
      <c r="Q5" s="14">
        <v>1.6073814000000001E-3</v>
      </c>
    </row>
    <row r="6" spans="1:17" ht="37.5" customHeight="1">
      <c r="A6" t="s">
        <v>35</v>
      </c>
      <c r="M6" s="59">
        <f>L3+L5</f>
        <v>443173</v>
      </c>
      <c r="P6" s="59">
        <f>SUM(P5)</f>
        <v>77</v>
      </c>
      <c r="Q6" s="60">
        <f>SUM(Q5)</f>
        <v>1.6073814000000001E-3</v>
      </c>
    </row>
    <row r="7" spans="1:17" ht="36.75" customHeight="1">
      <c r="A7" t="s">
        <v>37</v>
      </c>
    </row>
  </sheetData>
  <mergeCells count="33">
    <mergeCell ref="N5:O5"/>
    <mergeCell ref="A5:B5"/>
    <mergeCell ref="C5:D5"/>
    <mergeCell ref="E5:F5"/>
    <mergeCell ref="G5:I5"/>
    <mergeCell ref="J5:K5"/>
    <mergeCell ref="L5:M5"/>
    <mergeCell ref="A4:D4"/>
    <mergeCell ref="E4:F4"/>
    <mergeCell ref="G4:I4"/>
    <mergeCell ref="J4:K4"/>
    <mergeCell ref="L4:M4"/>
    <mergeCell ref="N4:O4"/>
    <mergeCell ref="N3:O3"/>
    <mergeCell ref="A3:B3"/>
    <mergeCell ref="C3:D3"/>
    <mergeCell ref="E3:F3"/>
    <mergeCell ref="G3:I3"/>
    <mergeCell ref="J3:K3"/>
    <mergeCell ref="L3:M3"/>
    <mergeCell ref="N1:O1"/>
    <mergeCell ref="A2:D2"/>
    <mergeCell ref="E2:F2"/>
    <mergeCell ref="G2:I2"/>
    <mergeCell ref="J2:K2"/>
    <mergeCell ref="L2:M2"/>
    <mergeCell ref="N2:O2"/>
    <mergeCell ref="A1:B1"/>
    <mergeCell ref="C1:D1"/>
    <mergeCell ref="E1:F1"/>
    <mergeCell ref="G1:I1"/>
    <mergeCell ref="J1:K1"/>
    <mergeCell ref="L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workbookViewId="0">
      <selection activeCell="I15" sqref="I15"/>
    </sheetView>
  </sheetViews>
  <sheetFormatPr defaultRowHeight="15"/>
  <sheetData>
    <row r="1" spans="1:17" ht="43.5" customHeight="1" thickBot="1">
      <c r="A1" s="48" t="s">
        <v>13</v>
      </c>
      <c r="B1" s="49"/>
      <c r="C1" s="50" t="s">
        <v>14</v>
      </c>
      <c r="D1" s="51"/>
      <c r="E1" s="52" t="s">
        <v>11</v>
      </c>
      <c r="F1" s="53"/>
      <c r="G1" s="52" t="s">
        <v>15</v>
      </c>
      <c r="H1" s="53"/>
      <c r="I1" s="53"/>
      <c r="J1" s="52" t="s">
        <v>16</v>
      </c>
      <c r="K1" s="53"/>
      <c r="L1" s="52" t="s">
        <v>17</v>
      </c>
      <c r="M1" s="53"/>
      <c r="N1" s="52" t="s">
        <v>18</v>
      </c>
      <c r="O1" s="53"/>
      <c r="P1" s="11" t="s">
        <v>19</v>
      </c>
      <c r="Q1" s="11" t="s">
        <v>20</v>
      </c>
    </row>
    <row r="2" spans="1:17" ht="27.75" customHeight="1">
      <c r="A2" s="40" t="s">
        <v>27</v>
      </c>
      <c r="B2" s="41"/>
      <c r="C2" s="41"/>
      <c r="D2" s="41"/>
      <c r="E2" s="42" t="s">
        <v>10</v>
      </c>
      <c r="F2" s="43"/>
      <c r="G2" s="42" t="s">
        <v>10</v>
      </c>
      <c r="H2" s="43"/>
      <c r="I2" s="43"/>
      <c r="J2" s="44">
        <v>0.30870905630000001</v>
      </c>
      <c r="K2" s="43"/>
      <c r="L2" s="45">
        <v>371799</v>
      </c>
      <c r="M2" s="43"/>
      <c r="N2" s="45">
        <v>314378</v>
      </c>
      <c r="O2" s="43"/>
      <c r="P2" s="13">
        <v>57</v>
      </c>
      <c r="Q2" s="12">
        <v>9.926682E-4</v>
      </c>
    </row>
    <row r="3" spans="1:17" ht="22.5" customHeight="1">
      <c r="A3" s="34" t="s">
        <v>10</v>
      </c>
      <c r="B3" s="35"/>
      <c r="C3" s="36" t="s">
        <v>24</v>
      </c>
      <c r="D3" s="37"/>
      <c r="E3" s="38" t="s">
        <v>10</v>
      </c>
      <c r="F3" s="33"/>
      <c r="G3" s="38" t="s">
        <v>10</v>
      </c>
      <c r="H3" s="33"/>
      <c r="I3" s="33"/>
      <c r="J3" s="39">
        <v>0.84555902520000004</v>
      </c>
      <c r="K3" s="33"/>
      <c r="L3" s="32">
        <v>314378</v>
      </c>
      <c r="M3" s="33"/>
      <c r="N3" s="32">
        <v>314378</v>
      </c>
      <c r="O3" s="33"/>
      <c r="P3" s="15">
        <v>0</v>
      </c>
      <c r="Q3" s="14">
        <v>0</v>
      </c>
    </row>
    <row r="4" spans="1:17" ht="36.75" customHeight="1">
      <c r="A4" s="34" t="s">
        <v>10</v>
      </c>
      <c r="B4" s="35"/>
      <c r="C4" s="36" t="s">
        <v>29</v>
      </c>
      <c r="D4" s="37"/>
      <c r="E4" s="38" t="s">
        <v>10</v>
      </c>
      <c r="F4" s="33"/>
      <c r="G4" s="38" t="s">
        <v>10</v>
      </c>
      <c r="H4" s="33"/>
      <c r="I4" s="33"/>
      <c r="J4" s="39">
        <v>0.15444097479999999</v>
      </c>
      <c r="K4" s="33"/>
      <c r="L4" s="32">
        <v>57421</v>
      </c>
      <c r="M4" s="33"/>
      <c r="N4" s="32">
        <v>0</v>
      </c>
      <c r="O4" s="33"/>
      <c r="P4" s="15">
        <v>57</v>
      </c>
      <c r="Q4" s="14">
        <v>9.926682E-4</v>
      </c>
    </row>
    <row r="5" spans="1:17" ht="34.5" customHeight="1">
      <c r="A5" t="s">
        <v>34</v>
      </c>
      <c r="M5" s="59">
        <f>L2+L4</f>
        <v>429220</v>
      </c>
      <c r="P5" s="59">
        <f>SUM(P4)</f>
        <v>57</v>
      </c>
      <c r="Q5" s="60">
        <f>SUM(Q4)</f>
        <v>9.926682E-4</v>
      </c>
    </row>
    <row r="6" spans="1:17" ht="41.25" customHeight="1">
      <c r="A6" t="s">
        <v>38</v>
      </c>
    </row>
  </sheetData>
  <mergeCells count="27">
    <mergeCell ref="N3:O3"/>
    <mergeCell ref="A4:B4"/>
    <mergeCell ref="C4:D4"/>
    <mergeCell ref="E4:F4"/>
    <mergeCell ref="G4:I4"/>
    <mergeCell ref="J4:K4"/>
    <mergeCell ref="L4:M4"/>
    <mergeCell ref="N4:O4"/>
    <mergeCell ref="A3:B3"/>
    <mergeCell ref="C3:D3"/>
    <mergeCell ref="E3:F3"/>
    <mergeCell ref="G3:I3"/>
    <mergeCell ref="J3:K3"/>
    <mergeCell ref="L3:M3"/>
    <mergeCell ref="A2:D2"/>
    <mergeCell ref="E2:F2"/>
    <mergeCell ref="G2:I2"/>
    <mergeCell ref="J2:K2"/>
    <mergeCell ref="L2:M2"/>
    <mergeCell ref="N2:O2"/>
    <mergeCell ref="N1:O1"/>
    <mergeCell ref="A1:B1"/>
    <mergeCell ref="C1:D1"/>
    <mergeCell ref="E1:F1"/>
    <mergeCell ref="G1:I1"/>
    <mergeCell ref="J1:K1"/>
    <mergeCell ref="L1:M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abSelected="1" workbookViewId="0">
      <selection activeCell="H21" sqref="H21"/>
    </sheetView>
  </sheetViews>
  <sheetFormatPr defaultRowHeight="15"/>
  <sheetData>
    <row r="1" spans="1:17" ht="33" customHeight="1" thickBot="1">
      <c r="A1" s="48" t="s">
        <v>13</v>
      </c>
      <c r="B1" s="49"/>
      <c r="C1" s="50" t="s">
        <v>14</v>
      </c>
      <c r="D1" s="51"/>
      <c r="E1" s="52" t="s">
        <v>11</v>
      </c>
      <c r="F1" s="53"/>
      <c r="G1" s="52" t="s">
        <v>15</v>
      </c>
      <c r="H1" s="53"/>
      <c r="I1" s="53"/>
      <c r="J1" s="52" t="s">
        <v>16</v>
      </c>
      <c r="K1" s="53"/>
      <c r="L1" s="52" t="s">
        <v>17</v>
      </c>
      <c r="M1" s="53"/>
      <c r="N1" s="52" t="s">
        <v>18</v>
      </c>
      <c r="O1" s="53"/>
      <c r="P1" s="11" t="s">
        <v>19</v>
      </c>
      <c r="Q1" s="11" t="s">
        <v>20</v>
      </c>
    </row>
    <row r="2" spans="1:17" ht="41.25" customHeight="1">
      <c r="A2" s="40" t="s">
        <v>25</v>
      </c>
      <c r="B2" s="41"/>
      <c r="C2" s="41"/>
      <c r="D2" s="41"/>
      <c r="E2" s="42" t="s">
        <v>10</v>
      </c>
      <c r="F2" s="43"/>
      <c r="G2" s="42" t="s">
        <v>10</v>
      </c>
      <c r="H2" s="43"/>
      <c r="I2" s="43"/>
      <c r="J2" s="44">
        <v>0.29155398649999997</v>
      </c>
      <c r="K2" s="43"/>
      <c r="L2" s="45">
        <v>351138</v>
      </c>
      <c r="M2" s="43"/>
      <c r="N2" s="45">
        <v>351138</v>
      </c>
      <c r="O2" s="43"/>
      <c r="P2" s="13">
        <v>0</v>
      </c>
      <c r="Q2" s="12">
        <v>0</v>
      </c>
    </row>
    <row r="3" spans="1:17" ht="33" customHeight="1">
      <c r="A3" s="34" t="s">
        <v>10</v>
      </c>
      <c r="B3" s="35"/>
      <c r="C3" s="36" t="s">
        <v>24</v>
      </c>
      <c r="D3" s="37"/>
      <c r="E3" s="38" t="s">
        <v>10</v>
      </c>
      <c r="F3" s="33"/>
      <c r="G3" s="38" t="s">
        <v>10</v>
      </c>
      <c r="H3" s="33"/>
      <c r="I3" s="33"/>
      <c r="J3" s="39">
        <v>1</v>
      </c>
      <c r="K3" s="33"/>
      <c r="L3" s="32">
        <v>351138</v>
      </c>
      <c r="M3" s="33"/>
      <c r="N3" s="32">
        <v>351138</v>
      </c>
      <c r="O3" s="33"/>
      <c r="P3" s="15">
        <v>0</v>
      </c>
      <c r="Q3" s="14">
        <v>0</v>
      </c>
    </row>
    <row r="4" spans="1:17" ht="42" customHeight="1">
      <c r="A4" s="40" t="s">
        <v>25</v>
      </c>
      <c r="B4" s="41"/>
      <c r="C4" s="41"/>
      <c r="D4" s="41"/>
      <c r="E4" s="42" t="s">
        <v>10</v>
      </c>
      <c r="F4" s="43"/>
      <c r="G4" s="42" t="s">
        <v>10</v>
      </c>
      <c r="H4" s="43"/>
      <c r="I4" s="43"/>
      <c r="J4" s="44">
        <v>3.1765234400000002E-2</v>
      </c>
      <c r="K4" s="43"/>
      <c r="L4" s="45">
        <v>38257</v>
      </c>
      <c r="M4" s="43"/>
      <c r="N4" s="45">
        <v>0</v>
      </c>
      <c r="O4" s="43"/>
      <c r="P4" s="13">
        <v>84</v>
      </c>
      <c r="Q4" s="12">
        <v>2.1956765999999999E-3</v>
      </c>
    </row>
    <row r="5" spans="1:17" ht="36" customHeight="1">
      <c r="A5" s="34" t="s">
        <v>10</v>
      </c>
      <c r="B5" s="35"/>
      <c r="C5" s="36" t="s">
        <v>29</v>
      </c>
      <c r="D5" s="37"/>
      <c r="E5" s="38" t="s">
        <v>10</v>
      </c>
      <c r="F5" s="33"/>
      <c r="G5" s="38" t="s">
        <v>10</v>
      </c>
      <c r="H5" s="33"/>
      <c r="I5" s="33"/>
      <c r="J5" s="39">
        <v>1</v>
      </c>
      <c r="K5" s="33"/>
      <c r="L5" s="32">
        <v>38257</v>
      </c>
      <c r="M5" s="33"/>
      <c r="N5" s="32">
        <v>0</v>
      </c>
      <c r="O5" s="33"/>
      <c r="P5" s="15">
        <v>84</v>
      </c>
      <c r="Q5" s="14">
        <v>2.1956765999999999E-3</v>
      </c>
    </row>
    <row r="6" spans="1:17" ht="45" customHeight="1">
      <c r="A6" t="s">
        <v>36</v>
      </c>
      <c r="M6" s="59">
        <f>L3+L5</f>
        <v>389395</v>
      </c>
      <c r="P6" s="59">
        <f>SUM(P5)</f>
        <v>84</v>
      </c>
      <c r="Q6" s="60">
        <f>SUM(Q5)</f>
        <v>2.1956765999999999E-3</v>
      </c>
    </row>
    <row r="7" spans="1:17" ht="42.75" customHeight="1">
      <c r="A7" t="s">
        <v>39</v>
      </c>
    </row>
  </sheetData>
  <mergeCells count="33">
    <mergeCell ref="N5:O5"/>
    <mergeCell ref="A5:B5"/>
    <mergeCell ref="C5:D5"/>
    <mergeCell ref="E5:F5"/>
    <mergeCell ref="G5:I5"/>
    <mergeCell ref="J5:K5"/>
    <mergeCell ref="L5:M5"/>
    <mergeCell ref="A4:D4"/>
    <mergeCell ref="E4:F4"/>
    <mergeCell ref="G4:I4"/>
    <mergeCell ref="J4:K4"/>
    <mergeCell ref="L4:M4"/>
    <mergeCell ref="N4:O4"/>
    <mergeCell ref="N3:O3"/>
    <mergeCell ref="A3:B3"/>
    <mergeCell ref="C3:D3"/>
    <mergeCell ref="E3:F3"/>
    <mergeCell ref="G3:I3"/>
    <mergeCell ref="J3:K3"/>
    <mergeCell ref="L3:M3"/>
    <mergeCell ref="A2:D2"/>
    <mergeCell ref="E2:F2"/>
    <mergeCell ref="G2:I2"/>
    <mergeCell ref="J2:K2"/>
    <mergeCell ref="L2:M2"/>
    <mergeCell ref="N2:O2"/>
    <mergeCell ref="N1:O1"/>
    <mergeCell ref="A1:B1"/>
    <mergeCell ref="C1:D1"/>
    <mergeCell ref="E1:F1"/>
    <mergeCell ref="G1:I1"/>
    <mergeCell ref="J1:K1"/>
    <mergeCell ref="L1:M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2" sqref="J3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summary</vt:lpstr>
      <vt:lpstr>campaign_breakdown</vt:lpstr>
      <vt:lpstr>legal_statement</vt:lpstr>
      <vt:lpstr>Diamond Deals Audio</vt:lpstr>
      <vt:lpstr>General Market - Audio</vt:lpstr>
      <vt:lpstr>Upscale Male - Audio</vt:lpstr>
      <vt:lpstr>DD - Display</vt:lpstr>
      <vt:lpstr>GM - Display</vt:lpstr>
      <vt:lpstr>UM - Display</vt:lpstr>
      <vt:lpstr>JR_PAGE_ANCHOR_0_1</vt:lpstr>
      <vt:lpstr>JR_PAGE_ANCHOR_0_2</vt:lpstr>
      <vt:lpstr>JR_PAGE_ANCHOR_0_3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clearchannel</dc:subject>
  <dc:creator/>
  <cp:keywords>2017-03-06T15:48:40.444Z, i-07543cd02e3ae1115.integration-tier, order_digital.xlsx</cp:keywords>
  <cp:lastModifiedBy/>
  <dcterms:created xsi:type="dcterms:W3CDTF">2017-03-06T15:49:11Z</dcterms:created>
  <dcterms:modified xsi:type="dcterms:W3CDTF">2017-03-23T13:55:31Z</dcterms:modified>
</cp:coreProperties>
</file>