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625"/>
  <workbookPr/>
  <mc:AlternateContent xmlns:mc="http://schemas.openxmlformats.org/markup-compatibility/2006">
    <mc:Choice Requires="x15">
      <x15ac:absPath xmlns:x15ac="http://schemas.microsoft.com/office/spreadsheetml/2010/11/ac" url="C:\Users\W10Terminal33\Desktop\Creativity Multimedia\"/>
    </mc:Choice>
  </mc:AlternateContent>
  <bookViews>
    <workbookView xWindow="0" yWindow="0" windowWidth="21570" windowHeight="7965" activeTab="11"/>
  </bookViews>
  <sheets>
    <sheet name="January" sheetId="1" r:id="rId1"/>
    <sheet name="February" sheetId="2" r:id="rId2"/>
    <sheet name="March" sheetId="3" r:id="rId3"/>
    <sheet name="April" sheetId="4" r:id="rId4"/>
    <sheet name="May" sheetId="5" r:id="rId5"/>
    <sheet name="June" sheetId="6" r:id="rId6"/>
    <sheet name="July" sheetId="7" r:id="rId7"/>
    <sheet name="August" sheetId="8" r:id="rId8"/>
    <sheet name="September" sheetId="9" r:id="rId9"/>
    <sheet name="October" sheetId="12" r:id="rId10"/>
    <sheet name="November" sheetId="11" r:id="rId11"/>
    <sheet name="December" sheetId="14" r:id="rId12"/>
  </sheets>
  <calcPr calcId="171027" concurrentCalc="0"/>
</workbook>
</file>

<file path=xl/calcChain.xml><?xml version="1.0" encoding="utf-8"?>
<calcChain xmlns="http://schemas.openxmlformats.org/spreadsheetml/2006/main">
  <c r="F35" i="3" l="1"/>
  <c r="H35" i="3"/>
  <c r="F37" i="2"/>
  <c r="H37" i="2"/>
  <c r="F17" i="3"/>
  <c r="H17" i="3"/>
  <c r="F17" i="2"/>
  <c r="H17" i="2"/>
</calcChain>
</file>

<file path=xl/sharedStrings.xml><?xml version="1.0" encoding="utf-8"?>
<sst xmlns="http://schemas.openxmlformats.org/spreadsheetml/2006/main" count="672" uniqueCount="91">
  <si>
    <t>Advertiser: Gold &amp; Diamond Source, Inc</t>
  </si>
  <si>
    <t>Campaign Name: GDS_General Market_Women_Connectivity_2017_Annual</t>
  </si>
  <si>
    <t>Report Dates: 01/01/2017 - 01/31/2017</t>
  </si>
  <si>
    <t>Report Generated: 12/12/2017</t>
  </si>
  <si>
    <t>Campaign Overview</t>
  </si>
  <si>
    <t>Component Name</t>
  </si>
  <si>
    <t>Ad Comments</t>
  </si>
  <si>
    <t>Start Date</t>
  </si>
  <si>
    <t>End Date</t>
  </si>
  <si>
    <t>Impression Goal</t>
  </si>
  <si>
    <t>Impressions Delivered</t>
  </si>
  <si>
    <t>% Impressions Delivered</t>
  </si>
  <si>
    <t>Clicks</t>
  </si>
  <si>
    <t>CTR</t>
  </si>
  <si>
    <t>Audio Everywhere :30 - Audio</t>
  </si>
  <si>
    <t>01/10/2017-01/31/2017 - Audio</t>
  </si>
  <si>
    <t>01/10/2017</t>
  </si>
  <si>
    <t>01/31/2017</t>
  </si>
  <si>
    <t>Audio Everywhere :30 - Display Added Value</t>
  </si>
  <si>
    <t>01/10/2017-01/31/2017 - Display Added Value</t>
  </si>
  <si>
    <t>Display Everywhere - Banner</t>
  </si>
  <si>
    <t>01/10/2017-01/31/2017 - Banner</t>
  </si>
  <si>
    <t>Total</t>
  </si>
  <si>
    <t>Report Dates: 02/01/2017 - 02/28/2017</t>
  </si>
  <si>
    <t>02/01/2017-02/28/2017 - Audio</t>
  </si>
  <si>
    <t>02/01/2017</t>
  </si>
  <si>
    <t>02/28/2017</t>
  </si>
  <si>
    <t>02/01/2017-02/28/2017 - Display Added Value</t>
  </si>
  <si>
    <t>02/01/2017-02/28/2017 - Banner</t>
  </si>
  <si>
    <t>Report Dates: 03/01/2017 - 03/31/2017</t>
  </si>
  <si>
    <t>03/01/2017-03/31/2017 - Audio</t>
  </si>
  <si>
    <t>03/01/2017</t>
  </si>
  <si>
    <t>03/31/2017</t>
  </si>
  <si>
    <t>03/01/2017-03/31/2017 - Display Added Value</t>
  </si>
  <si>
    <t>03/01/2017-03/31/2017 - Banner</t>
  </si>
  <si>
    <t>Report Dates: 04/01/2017 - 04/30/2017</t>
  </si>
  <si>
    <t>04/01/2017-04/30/2017 - Audio</t>
  </si>
  <si>
    <t>04/01/2017</t>
  </si>
  <si>
    <t>04/30/2017</t>
  </si>
  <si>
    <t>04/01/2017-04/30/2017 - Display Added Value</t>
  </si>
  <si>
    <t>04/01/2017-04/30/2017 - Banner</t>
  </si>
  <si>
    <t>Report Dates: 05/01/2017 - 05/31/2017</t>
  </si>
  <si>
    <t>05/01/2017-05/31/2017 - Audio</t>
  </si>
  <si>
    <t>05/01/2017</t>
  </si>
  <si>
    <t>05/31/2017</t>
  </si>
  <si>
    <t>05/01/2017-05/31/2017 - Display Added Value</t>
  </si>
  <si>
    <t>05/01/2017-05/31/2017 - Banner</t>
  </si>
  <si>
    <t>Report Dates: 06/01/2017 - 06/30/2017</t>
  </si>
  <si>
    <t>06/01/2017-06/30/2017 - Audio</t>
  </si>
  <si>
    <t>06/01/2017</t>
  </si>
  <si>
    <t>06/30/2017</t>
  </si>
  <si>
    <t>06/01/2017-06/30/2017 - Display Added Value</t>
  </si>
  <si>
    <t>06/01/2017-06/30/2017 - Banner</t>
  </si>
  <si>
    <t>Report Dates: 07/01/2017 - 07/31/2017</t>
  </si>
  <si>
    <t>07/01/2017-07/31/2017 - Audio</t>
  </si>
  <si>
    <t>07/01/2017</t>
  </si>
  <si>
    <t>07/31/2017</t>
  </si>
  <si>
    <t>07/01/2017-07/31/2017 - Display Added Value</t>
  </si>
  <si>
    <t>07/01/2017-07/31/2017 - Banner</t>
  </si>
  <si>
    <t>Report Dates: 08/01/2017 - 08/31/2017</t>
  </si>
  <si>
    <t>08/01/2017-08/31/2017 - Audio</t>
  </si>
  <si>
    <t>08/01/2017</t>
  </si>
  <si>
    <t>08/31/2017</t>
  </si>
  <si>
    <t>08/01/2017-08/31/2017 - Display Added Value</t>
  </si>
  <si>
    <t>08/01/2017-08/31/2017 - Banner</t>
  </si>
  <si>
    <t>Report Dates: 09/01/2017 - 09/30/2017</t>
  </si>
  <si>
    <t>09/01/2017-09/30/2017 - Audio</t>
  </si>
  <si>
    <t>09/01/2017</t>
  </si>
  <si>
    <t>09/30/2017</t>
  </si>
  <si>
    <t>09/01/2017-09/30/2017 - Display Added Value</t>
  </si>
  <si>
    <t>09/01/2017-09/30/2017 - Banner</t>
  </si>
  <si>
    <t>10/01/2017-10/31/2017 - Audio</t>
  </si>
  <si>
    <t>10/01/2017</t>
  </si>
  <si>
    <t>10/31/2017</t>
  </si>
  <si>
    <t>10/01/2017-10/31/2017 - Display Added Value</t>
  </si>
  <si>
    <t>10/01/2017-10/31/2017 - Banner</t>
  </si>
  <si>
    <t>Report Dates: 11/01/2017 - 11/30/2017</t>
  </si>
  <si>
    <t>11/01/2017-11/30/2017 - Audio</t>
  </si>
  <si>
    <t>11/01/2017</t>
  </si>
  <si>
    <t>11/30/2017</t>
  </si>
  <si>
    <t>11/01/2017-11/30/2017 - Display Added Value</t>
  </si>
  <si>
    <t>11/01/2017-11/30/2017 - Banner</t>
  </si>
  <si>
    <t>Report Dates: 10/01/2017 - 10/31/2017</t>
  </si>
  <si>
    <t>12/01/2017-12/31/2017 - Audio</t>
  </si>
  <si>
    <t>12/01/2017</t>
  </si>
  <si>
    <t>12/31/2017</t>
  </si>
  <si>
    <t>12/01/2017-12/31/2017 - Display Added Value</t>
  </si>
  <si>
    <t>12/01/2017-12/31/2017 - Banner</t>
  </si>
  <si>
    <t>Report Dates: 12/01/2017 - 12/10/2017</t>
  </si>
  <si>
    <t>N/A</t>
  </si>
  <si>
    <t>Campaign Name: GDS_Diamond Deals_Men_Connectivity_2017_Annual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</si>
</sst>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2" formatCode="mm/dd/yyyy"/>
  </numFmts>
  <fonts count="21" x14ac:knownFonts="1">
    <font>
      <sz val="10"/>
      <name val="Arial"/>
    </font>
    <font>
      <b/>
      <sz val="10"/>
      <name val="Arial"/>
    </font>
    <font>
      <b/>
      <u/>
      <sz val="10"/>
      <name val="Arial"/>
    </font>
    <font>
      <i/>
      <sz val="10"/>
      <name val="Arial"/>
    </font>
    <font>
      <b/>
      <sz val="10"/>
      <color indexed="9"/>
      <name val="Arial"/>
    </font>
    <font>
      <b/>
      <sz val="10"/>
      <color indexed="9"/>
      <name val="Arial"/>
    </font>
    <font>
      <b/>
      <sz val="10"/>
      <color indexed="9"/>
      <name val="Arial"/>
    </font>
    <font>
      <b/>
      <sz val="10"/>
      <color indexed="9"/>
      <name val="Arial"/>
    </font>
    <font>
      <b/>
      <sz val="10"/>
      <color indexed="9"/>
      <name val="Arial"/>
    </font>
    <font>
      <b/>
      <sz val="10"/>
      <color indexed="9"/>
      <name val="Arial"/>
    </font>
    <font>
      <b/>
      <sz val="10"/>
      <color indexed="9"/>
      <name val="Arial"/>
    </font>
    <font>
      <b/>
      <sz val="10"/>
      <color indexed="9"/>
      <name val="Arial"/>
    </font>
    <font>
      <b/>
      <sz val="10"/>
      <color indexed="9"/>
      <name val="Arial"/>
    </font>
    <font>
      <b/>
      <sz val="10"/>
      <name val="Arial"/>
    </font>
    <font>
      <b/>
      <sz val="10"/>
      <name val="Arial"/>
    </font>
    <font>
      <b/>
      <sz val="10"/>
      <name val="Arial"/>
    </font>
    <font>
      <b/>
      <sz val="10"/>
      <name val="Arial"/>
    </font>
    <font>
      <b/>
      <sz val="10"/>
      <name val="Arial"/>
      <family val="2"/>
    </font>
    <font>
      <b/>
      <sz val="10"/>
      <color indexed="9"/>
      <name val="Arial"/>
      <family val="2"/>
    </font>
    <font>
      <i/>
      <sz val="10"/>
      <name val="Arial"/>
      <family val="2"/>
    </font>
    <font>
      <b/>
      <u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</fills>
  <borders count="20">
    <border>
      <left/>
      <right/>
      <top/>
      <bottom/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0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3" fontId="13" fillId="0" borderId="1" xfId="0" applyNumberFormat="1" applyFont="1" applyBorder="1" applyAlignment="1">
      <alignment horizontal="right"/>
    </xf>
    <xf numFmtId="3" fontId="14" fillId="0" borderId="1" xfId="0" applyNumberFormat="1" applyFont="1" applyBorder="1" applyAlignment="1">
      <alignment horizontal="right"/>
    </xf>
    <xf numFmtId="10" fontId="15" fillId="0" borderId="1" xfId="0" applyNumberFormat="1" applyFont="1" applyBorder="1" applyAlignment="1">
      <alignment horizontal="right"/>
    </xf>
    <xf numFmtId="3" fontId="16" fillId="0" borderId="1" xfId="0" applyNumberFormat="1" applyFont="1" applyBorder="1" applyAlignment="1">
      <alignment horizontal="right"/>
    </xf>
    <xf numFmtId="3" fontId="1" fillId="0" borderId="1" xfId="0" applyNumberFormat="1" applyFont="1" applyBorder="1" applyAlignment="1">
      <alignment horizontal="right"/>
    </xf>
    <xf numFmtId="10" fontId="1" fillId="0" borderId="1" xfId="0" applyNumberFormat="1" applyFont="1" applyBorder="1" applyAlignment="1">
      <alignment horizontal="right"/>
    </xf>
    <xf numFmtId="0" fontId="4" fillId="2" borderId="2" xfId="0" applyFont="1" applyFill="1" applyBorder="1"/>
    <xf numFmtId="0" fontId="5" fillId="2" borderId="2" xfId="0" applyFont="1" applyFill="1" applyBorder="1"/>
    <xf numFmtId="0" fontId="6" fillId="2" borderId="2" xfId="0" applyFont="1" applyFill="1" applyBorder="1"/>
    <xf numFmtId="0" fontId="7" fillId="2" borderId="2" xfId="0" applyFont="1" applyFill="1" applyBorder="1"/>
    <xf numFmtId="0" fontId="8" fillId="2" borderId="2" xfId="0" applyFont="1" applyFill="1" applyBorder="1"/>
    <xf numFmtId="0" fontId="9" fillId="2" borderId="2" xfId="0" applyFont="1" applyFill="1" applyBorder="1"/>
    <xf numFmtId="0" fontId="10" fillId="2" borderId="2" xfId="0" applyFont="1" applyFill="1" applyBorder="1"/>
    <xf numFmtId="0" fontId="11" fillId="2" borderId="2" xfId="0" applyFont="1" applyFill="1" applyBorder="1"/>
    <xf numFmtId="0" fontId="12" fillId="2" borderId="2" xfId="0" applyFont="1" applyFill="1" applyBorder="1"/>
    <xf numFmtId="0" fontId="0" fillId="0" borderId="3" xfId="0" applyFont="1" applyFill="1" applyBorder="1" applyAlignment="1">
      <alignment horizontal="left" vertical="center"/>
    </xf>
    <xf numFmtId="0" fontId="0" fillId="0" borderId="4" xfId="0" applyFont="1" applyFill="1" applyBorder="1" applyAlignment="1">
      <alignment horizontal="left" vertical="center" wrapText="1"/>
    </xf>
    <xf numFmtId="172" fontId="0" fillId="0" borderId="4" xfId="0" applyNumberFormat="1" applyFont="1" applyFill="1" applyBorder="1"/>
    <xf numFmtId="3" fontId="0" fillId="0" borderId="4" xfId="0" applyNumberFormat="1" applyFont="1" applyFill="1" applyBorder="1"/>
    <xf numFmtId="0" fontId="0" fillId="0" borderId="5" xfId="0" applyFont="1" applyFill="1" applyBorder="1" applyAlignment="1">
      <alignment horizontal="left" vertical="center"/>
    </xf>
    <xf numFmtId="0" fontId="0" fillId="0" borderId="6" xfId="0" applyFont="1" applyFill="1" applyBorder="1" applyAlignment="1">
      <alignment horizontal="left" vertical="center" wrapText="1"/>
    </xf>
    <xf numFmtId="172" fontId="0" fillId="0" borderId="6" xfId="0" applyNumberFormat="1" applyFont="1" applyFill="1" applyBorder="1"/>
    <xf numFmtId="3" fontId="0" fillId="0" borderId="6" xfId="0" applyNumberFormat="1" applyFont="1" applyFill="1" applyBorder="1"/>
    <xf numFmtId="0" fontId="0" fillId="0" borderId="7" xfId="0" applyFont="1" applyFill="1" applyBorder="1" applyAlignment="1">
      <alignment horizontal="left" vertical="center"/>
    </xf>
    <xf numFmtId="0" fontId="0" fillId="0" borderId="8" xfId="0" applyFont="1" applyFill="1" applyBorder="1" applyAlignment="1">
      <alignment horizontal="left" vertical="center" wrapText="1"/>
    </xf>
    <xf numFmtId="172" fontId="0" fillId="0" borderId="8" xfId="0" applyNumberFormat="1" applyFont="1" applyFill="1" applyBorder="1"/>
    <xf numFmtId="3" fontId="0" fillId="0" borderId="8" xfId="0" applyNumberFormat="1" applyFont="1" applyFill="1" applyBorder="1"/>
    <xf numFmtId="10" fontId="0" fillId="0" borderId="8" xfId="0" applyNumberFormat="1" applyFont="1" applyFill="1" applyBorder="1"/>
    <xf numFmtId="10" fontId="0" fillId="0" borderId="9" xfId="0" applyNumberFormat="1" applyFont="1" applyFill="1" applyBorder="1"/>
    <xf numFmtId="10" fontId="0" fillId="0" borderId="8" xfId="0" applyNumberFormat="1" applyFont="1" applyFill="1" applyBorder="1" applyAlignment="1">
      <alignment horizontal="right"/>
    </xf>
    <xf numFmtId="3" fontId="0" fillId="0" borderId="8" xfId="0" applyNumberFormat="1" applyFont="1" applyFill="1" applyBorder="1" applyAlignment="1">
      <alignment horizontal="right"/>
    </xf>
    <xf numFmtId="10" fontId="0" fillId="0" borderId="9" xfId="0" applyNumberFormat="1" applyFont="1" applyFill="1" applyBorder="1" applyAlignment="1">
      <alignment horizontal="right"/>
    </xf>
    <xf numFmtId="10" fontId="0" fillId="0" borderId="8" xfId="0" applyNumberFormat="1" applyFont="1" applyFill="1" applyBorder="1" applyAlignment="1">
      <alignment horizontal="right" vertical="center"/>
    </xf>
    <xf numFmtId="3" fontId="0" fillId="0" borderId="8" xfId="0" applyNumberFormat="1" applyFont="1" applyFill="1" applyBorder="1" applyAlignment="1">
      <alignment horizontal="right" vertical="center"/>
    </xf>
    <xf numFmtId="10" fontId="0" fillId="0" borderId="9" xfId="0" applyNumberFormat="1" applyFont="1" applyFill="1" applyBorder="1" applyAlignment="1">
      <alignment horizontal="right" vertical="center"/>
    </xf>
    <xf numFmtId="10" fontId="0" fillId="0" borderId="8" xfId="0" applyNumberFormat="1" applyFont="1" applyFill="1" applyBorder="1" applyAlignment="1"/>
    <xf numFmtId="3" fontId="0" fillId="0" borderId="8" xfId="0" applyNumberFormat="1" applyFont="1" applyFill="1" applyBorder="1" applyAlignment="1"/>
    <xf numFmtId="10" fontId="0" fillId="0" borderId="9" xfId="0" applyNumberFormat="1" applyFont="1" applyFill="1" applyBorder="1" applyAlignment="1"/>
    <xf numFmtId="0" fontId="0" fillId="0" borderId="7" xfId="0" applyFont="1" applyFill="1" applyBorder="1"/>
    <xf numFmtId="0" fontId="0" fillId="0" borderId="8" xfId="0" applyFont="1" applyFill="1" applyBorder="1" applyAlignment="1">
      <alignment wrapText="1"/>
    </xf>
    <xf numFmtId="10" fontId="0" fillId="0" borderId="10" xfId="0" applyNumberFormat="1" applyFont="1" applyFill="1" applyBorder="1" applyAlignment="1">
      <alignment horizontal="right"/>
    </xf>
    <xf numFmtId="10" fontId="0" fillId="0" borderId="11" xfId="0" applyNumberFormat="1" applyFont="1" applyFill="1" applyBorder="1" applyAlignment="1">
      <alignment horizontal="right"/>
    </xf>
    <xf numFmtId="3" fontId="0" fillId="0" borderId="12" xfId="0" applyNumberFormat="1" applyFont="1" applyFill="1" applyBorder="1" applyAlignment="1">
      <alignment horizontal="right"/>
    </xf>
    <xf numFmtId="3" fontId="0" fillId="0" borderId="13" xfId="0" applyNumberFormat="1" applyFont="1" applyFill="1" applyBorder="1" applyAlignment="1">
      <alignment horizontal="right"/>
    </xf>
    <xf numFmtId="10" fontId="0" fillId="0" borderId="12" xfId="0" applyNumberFormat="1" applyFont="1" applyFill="1" applyBorder="1" applyAlignment="1">
      <alignment horizontal="right"/>
    </xf>
    <xf numFmtId="10" fontId="0" fillId="0" borderId="13" xfId="0" applyNumberFormat="1" applyFont="1" applyFill="1" applyBorder="1" applyAlignment="1">
      <alignment horizontal="right"/>
    </xf>
    <xf numFmtId="10" fontId="0" fillId="0" borderId="10" xfId="0" applyNumberFormat="1" applyFont="1" applyFill="1" applyBorder="1" applyAlignment="1">
      <alignment horizontal="center"/>
    </xf>
    <xf numFmtId="10" fontId="0" fillId="0" borderId="11" xfId="0" applyNumberFormat="1" applyFont="1" applyFill="1" applyBorder="1" applyAlignment="1">
      <alignment horizontal="center"/>
    </xf>
    <xf numFmtId="3" fontId="0" fillId="0" borderId="12" xfId="0" applyNumberFormat="1" applyFont="1" applyFill="1" applyBorder="1" applyAlignment="1">
      <alignment horizontal="center"/>
    </xf>
    <xf numFmtId="3" fontId="0" fillId="0" borderId="13" xfId="0" applyNumberFormat="1" applyFont="1" applyFill="1" applyBorder="1" applyAlignment="1">
      <alignment horizontal="center"/>
    </xf>
    <xf numFmtId="10" fontId="0" fillId="0" borderId="10" xfId="0" applyNumberFormat="1" applyFont="1" applyFill="1" applyBorder="1" applyAlignment="1">
      <alignment horizontal="right" vertical="center"/>
    </xf>
    <xf numFmtId="10" fontId="0" fillId="0" borderId="11" xfId="0" applyNumberFormat="1" applyFont="1" applyFill="1" applyBorder="1" applyAlignment="1">
      <alignment horizontal="right" vertical="center"/>
    </xf>
    <xf numFmtId="3" fontId="0" fillId="0" borderId="12" xfId="0" applyNumberFormat="1" applyFont="1" applyFill="1" applyBorder="1" applyAlignment="1">
      <alignment horizontal="right" vertical="center"/>
    </xf>
    <xf numFmtId="3" fontId="0" fillId="0" borderId="13" xfId="0" applyNumberFormat="1" applyFont="1" applyFill="1" applyBorder="1" applyAlignment="1">
      <alignment horizontal="right" vertical="center"/>
    </xf>
    <xf numFmtId="10" fontId="0" fillId="0" borderId="12" xfId="0" applyNumberFormat="1" applyFont="1" applyFill="1" applyBorder="1" applyAlignment="1">
      <alignment horizontal="right" vertical="center"/>
    </xf>
    <xf numFmtId="10" fontId="0" fillId="0" borderId="13" xfId="0" applyNumberFormat="1" applyFont="1" applyFill="1" applyBorder="1" applyAlignment="1">
      <alignment horizontal="right" vertical="center"/>
    </xf>
    <xf numFmtId="10" fontId="0" fillId="0" borderId="10" xfId="0" applyNumberFormat="1" applyFont="1" applyFill="1" applyBorder="1" applyAlignment="1"/>
    <xf numFmtId="10" fontId="0" fillId="0" borderId="11" xfId="0" applyNumberFormat="1" applyFont="1" applyFill="1" applyBorder="1" applyAlignment="1"/>
    <xf numFmtId="3" fontId="0" fillId="0" borderId="12" xfId="0" applyNumberFormat="1" applyFont="1" applyFill="1" applyBorder="1" applyAlignment="1"/>
    <xf numFmtId="3" fontId="0" fillId="0" borderId="13" xfId="0" applyNumberFormat="1" applyFont="1" applyFill="1" applyBorder="1" applyAlignment="1"/>
    <xf numFmtId="10" fontId="0" fillId="0" borderId="12" xfId="0" applyNumberFormat="1" applyFont="1" applyFill="1" applyBorder="1" applyAlignment="1"/>
    <xf numFmtId="10" fontId="0" fillId="0" borderId="13" xfId="0" applyNumberFormat="1" applyFont="1" applyFill="1" applyBorder="1" applyAlignment="1"/>
    <xf numFmtId="0" fontId="17" fillId="0" borderId="0" xfId="0" applyFont="1"/>
    <xf numFmtId="0" fontId="4" fillId="2" borderId="14" xfId="0" applyFont="1" applyFill="1" applyBorder="1"/>
    <xf numFmtId="0" fontId="0" fillId="0" borderId="0" xfId="0" applyBorder="1"/>
    <xf numFmtId="0" fontId="4" fillId="0" borderId="0" xfId="0" applyFont="1" applyFill="1" applyBorder="1"/>
    <xf numFmtId="10" fontId="0" fillId="0" borderId="0" xfId="0" applyNumberFormat="1" applyFont="1" applyFill="1" applyBorder="1" applyAlignment="1">
      <alignment horizontal="right"/>
    </xf>
    <xf numFmtId="10" fontId="0" fillId="0" borderId="0" xfId="0" applyNumberFormat="1" applyFont="1" applyFill="1" applyBorder="1"/>
    <xf numFmtId="10" fontId="1" fillId="0" borderId="0" xfId="0" applyNumberFormat="1" applyFont="1" applyBorder="1" applyAlignment="1">
      <alignment horizontal="right"/>
    </xf>
    <xf numFmtId="0" fontId="4" fillId="2" borderId="16" xfId="0" applyFont="1" applyFill="1" applyBorder="1"/>
    <xf numFmtId="0" fontId="18" fillId="2" borderId="16" xfId="0" applyFont="1" applyFill="1" applyBorder="1"/>
    <xf numFmtId="10" fontId="17" fillId="0" borderId="16" xfId="0" applyNumberFormat="1" applyFont="1" applyFill="1" applyBorder="1" applyAlignment="1">
      <alignment horizontal="right"/>
    </xf>
    <xf numFmtId="0" fontId="17" fillId="0" borderId="16" xfId="0" applyFont="1" applyBorder="1"/>
    <xf numFmtId="10" fontId="17" fillId="0" borderId="16" xfId="0" applyNumberFormat="1" applyFont="1" applyBorder="1" applyAlignment="1">
      <alignment horizontal="right"/>
    </xf>
    <xf numFmtId="3" fontId="0" fillId="0" borderId="17" xfId="0" applyNumberFormat="1" applyFont="1" applyFill="1" applyBorder="1"/>
    <xf numFmtId="3" fontId="0" fillId="0" borderId="18" xfId="0" applyNumberFormat="1" applyFont="1" applyFill="1" applyBorder="1"/>
    <xf numFmtId="10" fontId="0" fillId="0" borderId="13" xfId="0" applyNumberFormat="1" applyFont="1" applyFill="1" applyBorder="1"/>
    <xf numFmtId="3" fontId="0" fillId="0" borderId="15" xfId="0" applyNumberFormat="1" applyFont="1" applyFill="1" applyBorder="1"/>
    <xf numFmtId="10" fontId="17" fillId="0" borderId="19" xfId="0" applyNumberFormat="1" applyFont="1" applyFill="1" applyBorder="1"/>
    <xf numFmtId="10" fontId="0" fillId="0" borderId="16" xfId="0" applyNumberFormat="1" applyFont="1" applyFill="1" applyBorder="1" applyAlignment="1">
      <alignment horizontal="right"/>
    </xf>
    <xf numFmtId="3" fontId="0" fillId="0" borderId="16" xfId="0" applyNumberFormat="1" applyFont="1" applyFill="1" applyBorder="1" applyAlignment="1">
      <alignment horizontal="right"/>
    </xf>
    <xf numFmtId="0" fontId="19" fillId="0" borderId="0" xfId="0" applyFont="1"/>
    <xf numFmtId="0" fontId="20" fillId="0" borderId="0" xfId="0" applyFont="1"/>
    <xf numFmtId="0" fontId="18" fillId="2" borderId="2" xfId="0" applyFont="1" applyFill="1" applyBorder="1"/>
    <xf numFmtId="172" fontId="0" fillId="0" borderId="4" xfId="0" applyNumberFormat="1" applyFill="1" applyBorder="1"/>
    <xf numFmtId="3" fontId="0" fillId="0" borderId="4" xfId="0" applyNumberFormat="1" applyFill="1" applyBorder="1"/>
    <xf numFmtId="10" fontId="0" fillId="0" borderId="12" xfId="0" applyNumberFormat="1" applyFill="1" applyBorder="1" applyAlignment="1">
      <alignment horizontal="right"/>
    </xf>
    <xf numFmtId="3" fontId="0" fillId="0" borderId="12" xfId="0" applyNumberFormat="1" applyFill="1" applyBorder="1" applyAlignment="1">
      <alignment horizontal="right"/>
    </xf>
    <xf numFmtId="10" fontId="0" fillId="0" borderId="10" xfId="0" applyNumberFormat="1" applyFill="1" applyBorder="1" applyAlignment="1">
      <alignment horizontal="right"/>
    </xf>
    <xf numFmtId="172" fontId="0" fillId="0" borderId="6" xfId="0" applyNumberFormat="1" applyFill="1" applyBorder="1"/>
    <xf numFmtId="3" fontId="0" fillId="0" borderId="6" xfId="0" applyNumberFormat="1" applyFill="1" applyBorder="1"/>
    <xf numFmtId="10" fontId="0" fillId="0" borderId="13" xfId="0" applyNumberFormat="1" applyFill="1" applyBorder="1" applyAlignment="1">
      <alignment horizontal="right"/>
    </xf>
    <xf numFmtId="3" fontId="0" fillId="0" borderId="13" xfId="0" applyNumberFormat="1" applyFill="1" applyBorder="1" applyAlignment="1">
      <alignment horizontal="right"/>
    </xf>
    <xf numFmtId="10" fontId="0" fillId="0" borderId="11" xfId="0" applyNumberFormat="1" applyFill="1" applyBorder="1" applyAlignment="1">
      <alignment horizontal="right"/>
    </xf>
    <xf numFmtId="172" fontId="0" fillId="0" borderId="8" xfId="0" applyNumberFormat="1" applyFill="1" applyBorder="1"/>
    <xf numFmtId="3" fontId="0" fillId="0" borderId="8" xfId="0" applyNumberFormat="1" applyFill="1" applyBorder="1"/>
    <xf numFmtId="10" fontId="0" fillId="0" borderId="8" xfId="0" applyNumberFormat="1" applyFill="1" applyBorder="1" applyAlignment="1">
      <alignment horizontal="right"/>
    </xf>
    <xf numFmtId="3" fontId="0" fillId="0" borderId="8" xfId="0" applyNumberFormat="1" applyFill="1" applyBorder="1" applyAlignment="1">
      <alignment horizontal="right"/>
    </xf>
    <xf numFmtId="10" fontId="0" fillId="0" borderId="9" xfId="0" applyNumberFormat="1" applyFill="1" applyBorder="1" applyAlignment="1">
      <alignment horizontal="right"/>
    </xf>
    <xf numFmtId="3" fontId="17" fillId="0" borderId="1" xfId="0" applyNumberFormat="1" applyFont="1" applyBorder="1" applyAlignment="1">
      <alignment horizontal="right"/>
    </xf>
    <xf numFmtId="10" fontId="17" fillId="0" borderId="1" xfId="0" applyNumberFormat="1" applyFont="1" applyBorder="1" applyAlignment="1">
      <alignment horizontal="right"/>
    </xf>
    <xf numFmtId="0" fontId="0" fillId="0" borderId="4" xfId="0" applyFill="1" applyBorder="1" applyAlignment="1">
      <alignment horizontal="left" vertical="center" wrapText="1"/>
    </xf>
    <xf numFmtId="0" fontId="0" fillId="0" borderId="6" xfId="0" applyFill="1" applyBorder="1" applyAlignment="1">
      <alignment horizontal="left" vertical="center" wrapText="1"/>
    </xf>
    <xf numFmtId="0" fontId="0" fillId="0" borderId="8" xfId="0" applyFill="1" applyBorder="1" applyAlignment="1">
      <alignment horizontal="left" vertical="center" wrapText="1"/>
    </xf>
    <xf numFmtId="10" fontId="0" fillId="0" borderId="8" xfId="0" applyNumberFormat="1" applyFill="1" applyBorder="1"/>
    <xf numFmtId="10" fontId="0" fillId="0" borderId="9" xfId="0" applyNumberFormat="1" applyFill="1" applyBorder="1"/>
  </cellXfs>
  <cellStyles count="1">
    <cellStyle name="Normal" xfId="0" builtinId="0"/>
  </cellStyles>
  <dxfs count="0"/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128CE9"/>
      <rgbColor rgb="00CC99FF"/>
      <rgbColor rgb="00FFCC99"/>
      <rgbColor rgb="003366FF"/>
      <rgbColor rgb="0033CCCC"/>
      <rgbColor rgb="00E7E7E7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1</xdr:col>
      <xdr:colOff>3219450</xdr:colOff>
      <xdr:row>2</xdr:row>
      <xdr:rowOff>647700</xdr:rowOff>
    </xdr:to>
    <xdr:pic>
      <xdr:nvPicPr>
        <xdr:cNvPr id="1037" name="Picture 1">
          <a:extLst>
            <a:ext uri="{FF2B5EF4-FFF2-40B4-BE49-F238E27FC236}">
              <a16:creationId xmlns:a16="http://schemas.microsoft.com/office/drawing/2014/main" id="{9E5C5ED1-A7DB-4DBA-AA68-B614A46B47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323850"/>
          <a:ext cx="321945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17</xdr:row>
      <xdr:rowOff>180975</xdr:rowOff>
    </xdr:from>
    <xdr:to>
      <xdr:col>1</xdr:col>
      <xdr:colOff>3238500</xdr:colOff>
      <xdr:row>17</xdr:row>
      <xdr:rowOff>828675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D3B4D018-B036-4872-BB30-3D04C3FB19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0075" y="3514725"/>
          <a:ext cx="3228975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1</xdr:col>
      <xdr:colOff>3219450</xdr:colOff>
      <xdr:row>2</xdr:row>
      <xdr:rowOff>647700</xdr:rowOff>
    </xdr:to>
    <xdr:pic>
      <xdr:nvPicPr>
        <xdr:cNvPr id="12299" name="Picture 1">
          <a:extLst>
            <a:ext uri="{FF2B5EF4-FFF2-40B4-BE49-F238E27FC236}">
              <a16:creationId xmlns:a16="http://schemas.microsoft.com/office/drawing/2014/main" id="{415C9FB4-696F-4823-A897-345FA8EE29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323850"/>
          <a:ext cx="321945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21</xdr:row>
      <xdr:rowOff>133350</xdr:rowOff>
    </xdr:from>
    <xdr:to>
      <xdr:col>1</xdr:col>
      <xdr:colOff>3219450</xdr:colOff>
      <xdr:row>21</xdr:row>
      <xdr:rowOff>781050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704191DB-8C68-40CF-BC6F-ED0972307F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4114800"/>
          <a:ext cx="321945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1</xdr:col>
      <xdr:colOff>3219450</xdr:colOff>
      <xdr:row>2</xdr:row>
      <xdr:rowOff>647700</xdr:rowOff>
    </xdr:to>
    <xdr:pic>
      <xdr:nvPicPr>
        <xdr:cNvPr id="11275" name="Picture 1">
          <a:extLst>
            <a:ext uri="{FF2B5EF4-FFF2-40B4-BE49-F238E27FC236}">
              <a16:creationId xmlns:a16="http://schemas.microsoft.com/office/drawing/2014/main" id="{25AD455D-8AC4-4642-90CA-8E66CD317A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323850"/>
          <a:ext cx="321945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21</xdr:row>
      <xdr:rowOff>257175</xdr:rowOff>
    </xdr:from>
    <xdr:to>
      <xdr:col>1</xdr:col>
      <xdr:colOff>3219450</xdr:colOff>
      <xdr:row>21</xdr:row>
      <xdr:rowOff>904875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62D11C92-6623-4608-834A-9191048710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4238625"/>
          <a:ext cx="321945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1</xdr:col>
      <xdr:colOff>3219450</xdr:colOff>
      <xdr:row>2</xdr:row>
      <xdr:rowOff>647700</xdr:rowOff>
    </xdr:to>
    <xdr:pic>
      <xdr:nvPicPr>
        <xdr:cNvPr id="14347" name="Picture 1">
          <a:extLst>
            <a:ext uri="{FF2B5EF4-FFF2-40B4-BE49-F238E27FC236}">
              <a16:creationId xmlns:a16="http://schemas.microsoft.com/office/drawing/2014/main" id="{7CC4B184-E72F-49EA-A08B-656D1B1335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323850"/>
          <a:ext cx="321945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21</xdr:row>
      <xdr:rowOff>114300</xdr:rowOff>
    </xdr:from>
    <xdr:to>
      <xdr:col>1</xdr:col>
      <xdr:colOff>3219450</xdr:colOff>
      <xdr:row>21</xdr:row>
      <xdr:rowOff>762000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1912CEE0-8C24-494D-8519-1F935D3C5D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4095750"/>
          <a:ext cx="321945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1</xdr:col>
      <xdr:colOff>3219450</xdr:colOff>
      <xdr:row>2</xdr:row>
      <xdr:rowOff>647700</xdr:rowOff>
    </xdr:to>
    <xdr:pic>
      <xdr:nvPicPr>
        <xdr:cNvPr id="2060" name="Picture 1">
          <a:extLst>
            <a:ext uri="{FF2B5EF4-FFF2-40B4-BE49-F238E27FC236}">
              <a16:creationId xmlns:a16="http://schemas.microsoft.com/office/drawing/2014/main" id="{CA4C23CB-48B4-409A-A253-2BBAD58DB6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323850"/>
          <a:ext cx="321945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22</xdr:row>
      <xdr:rowOff>38100</xdr:rowOff>
    </xdr:from>
    <xdr:to>
      <xdr:col>1</xdr:col>
      <xdr:colOff>3228975</xdr:colOff>
      <xdr:row>22</xdr:row>
      <xdr:rowOff>685800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512F3ADD-473D-4992-B4EE-93DB308882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0075" y="4181475"/>
          <a:ext cx="321945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1</xdr:col>
      <xdr:colOff>3219450</xdr:colOff>
      <xdr:row>2</xdr:row>
      <xdr:rowOff>647700</xdr:rowOff>
    </xdr:to>
    <xdr:pic>
      <xdr:nvPicPr>
        <xdr:cNvPr id="3083" name="Picture 1">
          <a:extLst>
            <a:ext uri="{FF2B5EF4-FFF2-40B4-BE49-F238E27FC236}">
              <a16:creationId xmlns:a16="http://schemas.microsoft.com/office/drawing/2014/main" id="{585C3602-ED99-4495-A133-601AA0735D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323850"/>
          <a:ext cx="321945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19050</xdr:colOff>
      <xdr:row>21</xdr:row>
      <xdr:rowOff>209550</xdr:rowOff>
    </xdr:from>
    <xdr:to>
      <xdr:col>1</xdr:col>
      <xdr:colOff>3238500</xdr:colOff>
      <xdr:row>21</xdr:row>
      <xdr:rowOff>857250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465B3D82-D5A0-4DC3-BF34-8BB0C7C893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4191000"/>
          <a:ext cx="321945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1</xdr:col>
      <xdr:colOff>3219450</xdr:colOff>
      <xdr:row>2</xdr:row>
      <xdr:rowOff>647700</xdr:rowOff>
    </xdr:to>
    <xdr:pic>
      <xdr:nvPicPr>
        <xdr:cNvPr id="4107" name="Picture 1">
          <a:extLst>
            <a:ext uri="{FF2B5EF4-FFF2-40B4-BE49-F238E27FC236}">
              <a16:creationId xmlns:a16="http://schemas.microsoft.com/office/drawing/2014/main" id="{5DBD2AF9-C7C6-43D7-9916-3D3A021099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323850"/>
          <a:ext cx="321945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21</xdr:row>
      <xdr:rowOff>85725</xdr:rowOff>
    </xdr:from>
    <xdr:to>
      <xdr:col>1</xdr:col>
      <xdr:colOff>3219450</xdr:colOff>
      <xdr:row>21</xdr:row>
      <xdr:rowOff>733425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295774DE-B3AB-40EE-9FC5-75318A58E5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4067175"/>
          <a:ext cx="321945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1</xdr:col>
      <xdr:colOff>3219450</xdr:colOff>
      <xdr:row>2</xdr:row>
      <xdr:rowOff>647700</xdr:rowOff>
    </xdr:to>
    <xdr:pic>
      <xdr:nvPicPr>
        <xdr:cNvPr id="5131" name="Picture 1">
          <a:extLst>
            <a:ext uri="{FF2B5EF4-FFF2-40B4-BE49-F238E27FC236}">
              <a16:creationId xmlns:a16="http://schemas.microsoft.com/office/drawing/2014/main" id="{80CF8E41-D28D-4DB2-B520-A89C0BF8AD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323850"/>
          <a:ext cx="321945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21</xdr:row>
      <xdr:rowOff>104775</xdr:rowOff>
    </xdr:from>
    <xdr:to>
      <xdr:col>1</xdr:col>
      <xdr:colOff>3219450</xdr:colOff>
      <xdr:row>21</xdr:row>
      <xdr:rowOff>752475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3AF42899-72C9-4F45-9624-45D0161970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4086225"/>
          <a:ext cx="321945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1</xdr:col>
      <xdr:colOff>3219450</xdr:colOff>
      <xdr:row>2</xdr:row>
      <xdr:rowOff>647700</xdr:rowOff>
    </xdr:to>
    <xdr:pic>
      <xdr:nvPicPr>
        <xdr:cNvPr id="6155" name="Picture 1">
          <a:extLst>
            <a:ext uri="{FF2B5EF4-FFF2-40B4-BE49-F238E27FC236}">
              <a16:creationId xmlns:a16="http://schemas.microsoft.com/office/drawing/2014/main" id="{4976B916-AC38-4F4A-8AAA-6497E24987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323850"/>
          <a:ext cx="321945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21</xdr:row>
      <xdr:rowOff>200025</xdr:rowOff>
    </xdr:from>
    <xdr:to>
      <xdr:col>1</xdr:col>
      <xdr:colOff>3219450</xdr:colOff>
      <xdr:row>21</xdr:row>
      <xdr:rowOff>847725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2F56F8C3-EB1C-498C-BEB0-EF142B6F13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4181475"/>
          <a:ext cx="321945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1</xdr:col>
      <xdr:colOff>3219450</xdr:colOff>
      <xdr:row>2</xdr:row>
      <xdr:rowOff>647700</xdr:rowOff>
    </xdr:to>
    <xdr:pic>
      <xdr:nvPicPr>
        <xdr:cNvPr id="7179" name="Picture 1">
          <a:extLst>
            <a:ext uri="{FF2B5EF4-FFF2-40B4-BE49-F238E27FC236}">
              <a16:creationId xmlns:a16="http://schemas.microsoft.com/office/drawing/2014/main" id="{EBBEE622-98DE-43FC-AC7B-EB6722A36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323850"/>
          <a:ext cx="321945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21</xdr:row>
      <xdr:rowOff>180975</xdr:rowOff>
    </xdr:from>
    <xdr:to>
      <xdr:col>1</xdr:col>
      <xdr:colOff>3219450</xdr:colOff>
      <xdr:row>21</xdr:row>
      <xdr:rowOff>828675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456E18CF-F62E-48A4-9871-10DD7D7DA8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4162425"/>
          <a:ext cx="321945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1</xdr:col>
      <xdr:colOff>3219450</xdr:colOff>
      <xdr:row>2</xdr:row>
      <xdr:rowOff>647700</xdr:rowOff>
    </xdr:to>
    <xdr:pic>
      <xdr:nvPicPr>
        <xdr:cNvPr id="8203" name="Picture 1">
          <a:extLst>
            <a:ext uri="{FF2B5EF4-FFF2-40B4-BE49-F238E27FC236}">
              <a16:creationId xmlns:a16="http://schemas.microsoft.com/office/drawing/2014/main" id="{0D21FAAC-7463-4497-B0B7-827A03F62B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323850"/>
          <a:ext cx="321945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21</xdr:row>
      <xdr:rowOff>142875</xdr:rowOff>
    </xdr:from>
    <xdr:to>
      <xdr:col>1</xdr:col>
      <xdr:colOff>3228975</xdr:colOff>
      <xdr:row>21</xdr:row>
      <xdr:rowOff>790575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69F5586B-5334-4612-B421-F54E2AF108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0075" y="4124325"/>
          <a:ext cx="321945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1</xdr:col>
      <xdr:colOff>3219450</xdr:colOff>
      <xdr:row>2</xdr:row>
      <xdr:rowOff>647700</xdr:rowOff>
    </xdr:to>
    <xdr:pic>
      <xdr:nvPicPr>
        <xdr:cNvPr id="9227" name="Picture 1">
          <a:extLst>
            <a:ext uri="{FF2B5EF4-FFF2-40B4-BE49-F238E27FC236}">
              <a16:creationId xmlns:a16="http://schemas.microsoft.com/office/drawing/2014/main" id="{152C229F-8BEC-492B-8C34-8A25211F6C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323850"/>
          <a:ext cx="321945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21</xdr:row>
      <xdr:rowOff>219075</xdr:rowOff>
    </xdr:from>
    <xdr:to>
      <xdr:col>1</xdr:col>
      <xdr:colOff>3228975</xdr:colOff>
      <xdr:row>21</xdr:row>
      <xdr:rowOff>866775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0801D4CA-4BF1-4D1D-B543-30E2DE7F6B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0075" y="4200525"/>
          <a:ext cx="321945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K33"/>
  <sheetViews>
    <sheetView workbookViewId="0">
      <selection activeCell="J28" sqref="J28:J29"/>
    </sheetView>
  </sheetViews>
  <sheetFormatPr defaultColWidth="8.85546875" defaultRowHeight="12.75" x14ac:dyDescent="0.2"/>
  <cols>
    <col min="2" max="2" width="70.28515625" customWidth="1"/>
    <col min="3" max="3" width="50" customWidth="1"/>
    <col min="4" max="4" width="10.85546875" customWidth="1"/>
    <col min="5" max="5" width="10.42578125" customWidth="1"/>
    <col min="6" max="6" width="16.28515625" customWidth="1"/>
    <col min="7" max="7" width="22" customWidth="1"/>
    <col min="8" max="8" width="24.28515625" customWidth="1"/>
    <col min="9" max="9" width="6.42578125" customWidth="1"/>
    <col min="10" max="10" width="6.85546875" customWidth="1"/>
  </cols>
  <sheetData>
    <row r="3" spans="2:10" ht="55.5" customHeight="1" x14ac:dyDescent="0.2"/>
    <row r="5" spans="2:10" x14ac:dyDescent="0.2">
      <c r="B5" s="1" t="s">
        <v>0</v>
      </c>
    </row>
    <row r="6" spans="2:10" x14ac:dyDescent="0.2">
      <c r="B6" s="1" t="s">
        <v>1</v>
      </c>
    </row>
    <row r="7" spans="2:10" x14ac:dyDescent="0.2">
      <c r="B7" s="1" t="s">
        <v>2</v>
      </c>
    </row>
    <row r="8" spans="2:10" x14ac:dyDescent="0.2">
      <c r="B8" s="3" t="s">
        <v>3</v>
      </c>
    </row>
    <row r="10" spans="2:10" x14ac:dyDescent="0.2">
      <c r="B10" s="2" t="s">
        <v>4</v>
      </c>
    </row>
    <row r="12" spans="2:10" ht="13.5" thickBot="1" x14ac:dyDescent="0.25">
      <c r="B12" s="10" t="s">
        <v>5</v>
      </c>
      <c r="C12" s="11" t="s">
        <v>6</v>
      </c>
      <c r="D12" s="12" t="s">
        <v>7</v>
      </c>
      <c r="E12" s="13" t="s">
        <v>8</v>
      </c>
      <c r="F12" s="14" t="s">
        <v>9</v>
      </c>
      <c r="G12" s="15" t="s">
        <v>10</v>
      </c>
      <c r="H12" s="16" t="s">
        <v>11</v>
      </c>
      <c r="I12" s="17" t="s">
        <v>12</v>
      </c>
      <c r="J12" s="18" t="s">
        <v>13</v>
      </c>
    </row>
    <row r="13" spans="2:10" x14ac:dyDescent="0.2">
      <c r="B13" s="19" t="s">
        <v>14</v>
      </c>
      <c r="C13" s="20" t="s">
        <v>15</v>
      </c>
      <c r="D13" s="21" t="s">
        <v>16</v>
      </c>
      <c r="E13" s="21" t="s">
        <v>17</v>
      </c>
      <c r="F13" s="22">
        <v>63762</v>
      </c>
      <c r="G13" s="22">
        <v>64416</v>
      </c>
      <c r="H13" s="48">
        <v>1.0103</v>
      </c>
      <c r="I13" s="46">
        <v>68</v>
      </c>
      <c r="J13" s="44">
        <v>1.1000000000000001E-3</v>
      </c>
    </row>
    <row r="14" spans="2:10" ht="13.5" thickBot="1" x14ac:dyDescent="0.25">
      <c r="B14" s="23" t="s">
        <v>18</v>
      </c>
      <c r="C14" s="24" t="s">
        <v>19</v>
      </c>
      <c r="D14" s="25" t="s">
        <v>16</v>
      </c>
      <c r="E14" s="25" t="s">
        <v>17</v>
      </c>
      <c r="F14" s="26">
        <v>63762</v>
      </c>
      <c r="G14" s="26">
        <v>64416</v>
      </c>
      <c r="H14" s="49"/>
      <c r="I14" s="47"/>
      <c r="J14" s="45"/>
    </row>
    <row r="15" spans="2:10" ht="13.5" thickBot="1" x14ac:dyDescent="0.25">
      <c r="B15" s="27" t="s">
        <v>20</v>
      </c>
      <c r="C15" s="28" t="s">
        <v>21</v>
      </c>
      <c r="D15" s="29" t="s">
        <v>16</v>
      </c>
      <c r="E15" s="29" t="s">
        <v>17</v>
      </c>
      <c r="F15" s="30">
        <v>6376</v>
      </c>
      <c r="G15" s="30">
        <v>6439</v>
      </c>
      <c r="H15" s="31">
        <v>1.0099</v>
      </c>
      <c r="I15" s="30">
        <v>29</v>
      </c>
      <c r="J15" s="32">
        <v>4.4999999999999997E-3</v>
      </c>
    </row>
    <row r="17" spans="2:11" ht="13.5" thickBot="1" x14ac:dyDescent="0.25">
      <c r="E17" s="1" t="s">
        <v>22</v>
      </c>
      <c r="F17" s="4">
        <v>133900</v>
      </c>
      <c r="G17" s="5">
        <v>135271</v>
      </c>
      <c r="H17" s="6">
        <v>1.0102</v>
      </c>
      <c r="I17" s="7">
        <v>97</v>
      </c>
      <c r="J17" s="9" t="s">
        <v>89</v>
      </c>
    </row>
    <row r="18" spans="2:11" ht="93" customHeight="1" thickTop="1" x14ac:dyDescent="0.2"/>
    <row r="19" spans="2:11" x14ac:dyDescent="0.2">
      <c r="B19" s="66" t="s">
        <v>0</v>
      </c>
    </row>
    <row r="20" spans="2:11" x14ac:dyDescent="0.2">
      <c r="B20" s="66" t="s">
        <v>90</v>
      </c>
      <c r="C20" s="1"/>
    </row>
    <row r="21" spans="2:11" x14ac:dyDescent="0.2">
      <c r="B21" s="66" t="s">
        <v>2</v>
      </c>
      <c r="C21" s="1"/>
    </row>
    <row r="22" spans="2:11" x14ac:dyDescent="0.2">
      <c r="B22" t="s">
        <v>3</v>
      </c>
      <c r="C22" s="1"/>
    </row>
    <row r="23" spans="2:11" x14ac:dyDescent="0.2">
      <c r="C23" s="3"/>
    </row>
    <row r="24" spans="2:11" x14ac:dyDescent="0.2">
      <c r="B24" s="2" t="s">
        <v>4</v>
      </c>
    </row>
    <row r="25" spans="2:11" x14ac:dyDescent="0.2">
      <c r="C25" s="2"/>
    </row>
    <row r="26" spans="2:11" x14ac:dyDescent="0.2">
      <c r="K26" s="68"/>
    </row>
    <row r="27" spans="2:11" ht="13.5" thickBot="1" x14ac:dyDescent="0.25">
      <c r="B27" s="10" t="s">
        <v>5</v>
      </c>
      <c r="C27" s="10" t="s">
        <v>6</v>
      </c>
      <c r="D27" s="10" t="s">
        <v>7</v>
      </c>
      <c r="E27" s="10" t="s">
        <v>8</v>
      </c>
      <c r="F27" s="10" t="s">
        <v>9</v>
      </c>
      <c r="G27" s="67" t="s">
        <v>10</v>
      </c>
      <c r="H27" s="73" t="s">
        <v>11</v>
      </c>
      <c r="I27" s="73" t="s">
        <v>12</v>
      </c>
      <c r="J27" s="74" t="s">
        <v>13</v>
      </c>
      <c r="K27" s="69"/>
    </row>
    <row r="28" spans="2:11" x14ac:dyDescent="0.2">
      <c r="B28" s="19" t="s">
        <v>14</v>
      </c>
      <c r="C28" s="20" t="s">
        <v>15</v>
      </c>
      <c r="D28" s="21" t="s">
        <v>16</v>
      </c>
      <c r="E28" s="21" t="s">
        <v>17</v>
      </c>
      <c r="F28" s="22">
        <v>79625</v>
      </c>
      <c r="G28" s="78">
        <v>80478</v>
      </c>
      <c r="H28" s="83">
        <v>1.0106999999999999</v>
      </c>
      <c r="I28" s="84">
        <v>77</v>
      </c>
      <c r="J28" s="75">
        <v>1E-3</v>
      </c>
      <c r="K28" s="70"/>
    </row>
    <row r="29" spans="2:11" ht="13.5" thickBot="1" x14ac:dyDescent="0.25">
      <c r="B29" s="23" t="s">
        <v>18</v>
      </c>
      <c r="C29" s="24" t="s">
        <v>19</v>
      </c>
      <c r="D29" s="25" t="s">
        <v>16</v>
      </c>
      <c r="E29" s="25" t="s">
        <v>17</v>
      </c>
      <c r="F29" s="26">
        <v>79625</v>
      </c>
      <c r="G29" s="79">
        <v>80478</v>
      </c>
      <c r="H29" s="83"/>
      <c r="I29" s="84"/>
      <c r="J29" s="75"/>
      <c r="K29" s="70"/>
    </row>
    <row r="30" spans="2:11" ht="13.5" thickBot="1" x14ac:dyDescent="0.25">
      <c r="B30" s="27" t="s">
        <v>20</v>
      </c>
      <c r="C30" s="28" t="s">
        <v>21</v>
      </c>
      <c r="D30" s="29" t="s">
        <v>16</v>
      </c>
      <c r="E30" s="29" t="s">
        <v>17</v>
      </c>
      <c r="F30" s="30">
        <v>7962</v>
      </c>
      <c r="G30" s="30">
        <v>8042</v>
      </c>
      <c r="H30" s="80">
        <v>1.01</v>
      </c>
      <c r="I30" s="81">
        <v>12</v>
      </c>
      <c r="J30" s="82">
        <v>1.5E-3</v>
      </c>
      <c r="K30" s="71"/>
    </row>
    <row r="31" spans="2:11" x14ac:dyDescent="0.2">
      <c r="J31" s="76"/>
      <c r="K31" s="68"/>
    </row>
    <row r="32" spans="2:11" ht="13.5" thickBot="1" x14ac:dyDescent="0.25">
      <c r="E32" s="1" t="s">
        <v>22</v>
      </c>
      <c r="F32" s="8">
        <v>167212</v>
      </c>
      <c r="G32" s="8">
        <v>168998</v>
      </c>
      <c r="H32" s="9">
        <v>1.0106999999999999</v>
      </c>
      <c r="I32" s="8">
        <v>89</v>
      </c>
      <c r="J32" s="77" t="s">
        <v>89</v>
      </c>
      <c r="K32" s="72"/>
    </row>
    <row r="33" ht="13.5" thickTop="1" x14ac:dyDescent="0.2"/>
  </sheetData>
  <mergeCells count="5">
    <mergeCell ref="J13:J14"/>
    <mergeCell ref="I13:I14"/>
    <mergeCell ref="H13:H14"/>
    <mergeCell ref="J28:J29"/>
    <mergeCell ref="K28:K29"/>
  </mergeCells>
  <pageMargins left="0.75" right="0.75" top="1" bottom="1" header="0.5" footer="0.5"/>
  <pageSetup orientation="portrait" horizontalDpi="300" verticalDpi="30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J36"/>
  <sheetViews>
    <sheetView workbookViewId="0">
      <selection activeCell="B22" sqref="B22"/>
    </sheetView>
  </sheetViews>
  <sheetFormatPr defaultColWidth="8.85546875" defaultRowHeight="12.75" x14ac:dyDescent="0.2"/>
  <cols>
    <col min="2" max="2" width="70.28515625" customWidth="1"/>
    <col min="3" max="3" width="50" customWidth="1"/>
    <col min="4" max="4" width="10.85546875" customWidth="1"/>
    <col min="5" max="5" width="10.42578125" customWidth="1"/>
    <col min="6" max="6" width="16.28515625" customWidth="1"/>
    <col min="7" max="7" width="22" customWidth="1"/>
    <col min="8" max="8" width="24.28515625" customWidth="1"/>
    <col min="9" max="9" width="6.42578125" customWidth="1"/>
    <col min="10" max="10" width="6.85546875" customWidth="1"/>
  </cols>
  <sheetData>
    <row r="3" spans="2:10" ht="55.5" customHeight="1" x14ac:dyDescent="0.2"/>
    <row r="5" spans="2:10" x14ac:dyDescent="0.2">
      <c r="B5" s="1" t="s">
        <v>0</v>
      </c>
    </row>
    <row r="6" spans="2:10" x14ac:dyDescent="0.2">
      <c r="B6" s="1" t="s">
        <v>1</v>
      </c>
    </row>
    <row r="7" spans="2:10" x14ac:dyDescent="0.2">
      <c r="B7" s="1" t="s">
        <v>82</v>
      </c>
    </row>
    <row r="8" spans="2:10" x14ac:dyDescent="0.2">
      <c r="B8" s="3" t="s">
        <v>3</v>
      </c>
    </row>
    <row r="10" spans="2:10" x14ac:dyDescent="0.2">
      <c r="B10" s="2" t="s">
        <v>4</v>
      </c>
    </row>
    <row r="12" spans="2:10" ht="13.5" thickBot="1" x14ac:dyDescent="0.25">
      <c r="B12" s="10" t="s">
        <v>5</v>
      </c>
      <c r="C12" s="10" t="s">
        <v>6</v>
      </c>
      <c r="D12" s="10" t="s">
        <v>7</v>
      </c>
      <c r="E12" s="10" t="s">
        <v>8</v>
      </c>
      <c r="F12" s="10" t="s">
        <v>9</v>
      </c>
      <c r="G12" s="10" t="s">
        <v>10</v>
      </c>
      <c r="H12" s="10" t="s">
        <v>11</v>
      </c>
      <c r="I12" s="10" t="s">
        <v>12</v>
      </c>
      <c r="J12" s="10" t="s">
        <v>13</v>
      </c>
    </row>
    <row r="13" spans="2:10" x14ac:dyDescent="0.2">
      <c r="B13" s="19" t="s">
        <v>14</v>
      </c>
      <c r="C13" s="20" t="s">
        <v>71</v>
      </c>
      <c r="D13" s="21" t="s">
        <v>72</v>
      </c>
      <c r="E13" s="21" t="s">
        <v>73</v>
      </c>
      <c r="F13" s="22">
        <v>75014</v>
      </c>
      <c r="G13" s="22">
        <v>75779</v>
      </c>
      <c r="H13" s="48">
        <v>1.0102</v>
      </c>
      <c r="I13" s="46">
        <v>45</v>
      </c>
      <c r="J13" s="44">
        <v>5.9999999999999995E-4</v>
      </c>
    </row>
    <row r="14" spans="2:10" ht="13.5" thickBot="1" x14ac:dyDescent="0.25">
      <c r="B14" s="23" t="s">
        <v>18</v>
      </c>
      <c r="C14" s="24" t="s">
        <v>74</v>
      </c>
      <c r="D14" s="25" t="s">
        <v>72</v>
      </c>
      <c r="E14" s="25" t="s">
        <v>73</v>
      </c>
      <c r="F14" s="26">
        <v>75014</v>
      </c>
      <c r="G14" s="26">
        <v>75779</v>
      </c>
      <c r="H14" s="49"/>
      <c r="I14" s="47"/>
      <c r="J14" s="45"/>
    </row>
    <row r="15" spans="2:10" ht="13.5" thickBot="1" x14ac:dyDescent="0.25">
      <c r="B15" s="27" t="s">
        <v>20</v>
      </c>
      <c r="C15" s="28" t="s">
        <v>75</v>
      </c>
      <c r="D15" s="29" t="s">
        <v>72</v>
      </c>
      <c r="E15" s="29" t="s">
        <v>73</v>
      </c>
      <c r="F15" s="30">
        <v>6376</v>
      </c>
      <c r="G15" s="30">
        <v>6447</v>
      </c>
      <c r="H15" s="31">
        <v>1.0111000000000001</v>
      </c>
      <c r="I15" s="30">
        <v>18</v>
      </c>
      <c r="J15" s="32">
        <v>2.8E-3</v>
      </c>
    </row>
    <row r="17" spans="2:10" ht="13.5" thickBot="1" x14ac:dyDescent="0.25">
      <c r="E17" s="1" t="s">
        <v>22</v>
      </c>
      <c r="F17" s="8">
        <v>156404</v>
      </c>
      <c r="G17" s="8">
        <v>158005</v>
      </c>
      <c r="H17" s="9">
        <v>1.0102</v>
      </c>
      <c r="I17" s="8">
        <v>63</v>
      </c>
      <c r="J17" s="9" t="s">
        <v>89</v>
      </c>
    </row>
    <row r="22" spans="2:10" ht="71.25" customHeight="1" x14ac:dyDescent="0.2"/>
    <row r="23" spans="2:10" x14ac:dyDescent="0.2">
      <c r="B23" s="66" t="s">
        <v>0</v>
      </c>
    </row>
    <row r="24" spans="2:10" x14ac:dyDescent="0.2">
      <c r="B24" s="66" t="s">
        <v>90</v>
      </c>
    </row>
    <row r="25" spans="2:10" x14ac:dyDescent="0.2">
      <c r="B25" s="66" t="s">
        <v>82</v>
      </c>
    </row>
    <row r="26" spans="2:10" x14ac:dyDescent="0.2">
      <c r="B26" s="85" t="s">
        <v>3</v>
      </c>
    </row>
    <row r="28" spans="2:10" x14ac:dyDescent="0.2">
      <c r="B28" s="86" t="s">
        <v>4</v>
      </c>
    </row>
    <row r="30" spans="2:10" ht="13.5" thickBot="1" x14ac:dyDescent="0.25">
      <c r="B30" s="87" t="s">
        <v>5</v>
      </c>
      <c r="C30" s="87" t="s">
        <v>6</v>
      </c>
      <c r="D30" s="87" t="s">
        <v>7</v>
      </c>
      <c r="E30" s="87" t="s">
        <v>8</v>
      </c>
      <c r="F30" s="87" t="s">
        <v>9</v>
      </c>
      <c r="G30" s="87" t="s">
        <v>10</v>
      </c>
      <c r="H30" s="87" t="s">
        <v>11</v>
      </c>
      <c r="I30" s="87" t="s">
        <v>12</v>
      </c>
      <c r="J30" s="87" t="s">
        <v>13</v>
      </c>
    </row>
    <row r="31" spans="2:10" x14ac:dyDescent="0.2">
      <c r="B31" s="19" t="s">
        <v>14</v>
      </c>
      <c r="C31" s="20" t="s">
        <v>71</v>
      </c>
      <c r="D31" s="21" t="s">
        <v>72</v>
      </c>
      <c r="E31" s="21" t="s">
        <v>73</v>
      </c>
      <c r="F31" s="22">
        <v>93690</v>
      </c>
      <c r="G31" s="22">
        <v>94641</v>
      </c>
      <c r="H31" s="48">
        <v>1.0102</v>
      </c>
      <c r="I31" s="46">
        <v>39</v>
      </c>
      <c r="J31" s="44">
        <v>4.0000000000000002E-4</v>
      </c>
    </row>
    <row r="32" spans="2:10" ht="13.5" thickBot="1" x14ac:dyDescent="0.25">
      <c r="B32" s="23" t="s">
        <v>18</v>
      </c>
      <c r="C32" s="24" t="s">
        <v>74</v>
      </c>
      <c r="D32" s="25" t="s">
        <v>72</v>
      </c>
      <c r="E32" s="25" t="s">
        <v>73</v>
      </c>
      <c r="F32" s="26">
        <v>93690</v>
      </c>
      <c r="G32" s="26">
        <v>94641</v>
      </c>
      <c r="H32" s="49"/>
      <c r="I32" s="47"/>
      <c r="J32" s="45"/>
    </row>
    <row r="33" spans="2:10" ht="13.5" thickBot="1" x14ac:dyDescent="0.25">
      <c r="B33" s="27" t="s">
        <v>20</v>
      </c>
      <c r="C33" s="28" t="s">
        <v>75</v>
      </c>
      <c r="D33" s="29" t="s">
        <v>72</v>
      </c>
      <c r="E33" s="29" t="s">
        <v>73</v>
      </c>
      <c r="F33" s="30">
        <v>7962</v>
      </c>
      <c r="G33" s="30">
        <v>8048</v>
      </c>
      <c r="H33" s="33">
        <v>1.0107999999999999</v>
      </c>
      <c r="I33" s="34">
        <v>15</v>
      </c>
      <c r="J33" s="35">
        <v>1.9E-3</v>
      </c>
    </row>
    <row r="35" spans="2:10" ht="13.5" thickBot="1" x14ac:dyDescent="0.25">
      <c r="E35" s="66" t="s">
        <v>22</v>
      </c>
      <c r="F35" s="103">
        <v>195342</v>
      </c>
      <c r="G35" s="103">
        <v>197330</v>
      </c>
      <c r="H35" s="104">
        <v>1.0102</v>
      </c>
      <c r="I35" s="103">
        <v>54</v>
      </c>
      <c r="J35" s="104" t="s">
        <v>89</v>
      </c>
    </row>
    <row r="36" spans="2:10" ht="13.5" thickTop="1" x14ac:dyDescent="0.2"/>
  </sheetData>
  <mergeCells count="6">
    <mergeCell ref="J13:J14"/>
    <mergeCell ref="I13:I14"/>
    <mergeCell ref="H13:H14"/>
    <mergeCell ref="H31:H32"/>
    <mergeCell ref="I31:I32"/>
    <mergeCell ref="J31:J32"/>
  </mergeCells>
  <pageMargins left="0.75" right="0.75" top="1" bottom="1" header="0.5" footer="0.5"/>
  <pageSetup orientation="portrait" horizontalDpi="300" verticalDpi="300"/>
  <headerFooter alignWithMargins="0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J36"/>
  <sheetViews>
    <sheetView workbookViewId="0">
      <selection activeCell="B22" sqref="B22"/>
    </sheetView>
  </sheetViews>
  <sheetFormatPr defaultColWidth="8.85546875" defaultRowHeight="12.75" x14ac:dyDescent="0.2"/>
  <cols>
    <col min="2" max="2" width="70.28515625" customWidth="1"/>
    <col min="3" max="3" width="50" customWidth="1"/>
    <col min="4" max="4" width="10.85546875" customWidth="1"/>
    <col min="5" max="5" width="10.42578125" customWidth="1"/>
    <col min="6" max="6" width="16.28515625" customWidth="1"/>
    <col min="7" max="7" width="22" customWidth="1"/>
    <col min="8" max="8" width="24.28515625" customWidth="1"/>
    <col min="9" max="9" width="6.42578125" customWidth="1"/>
    <col min="10" max="10" width="6.85546875" customWidth="1"/>
  </cols>
  <sheetData>
    <row r="3" spans="2:10" ht="55.5" customHeight="1" x14ac:dyDescent="0.2"/>
    <row r="5" spans="2:10" x14ac:dyDescent="0.2">
      <c r="B5" s="1" t="s">
        <v>0</v>
      </c>
    </row>
    <row r="6" spans="2:10" x14ac:dyDescent="0.2">
      <c r="B6" s="1" t="s">
        <v>1</v>
      </c>
    </row>
    <row r="7" spans="2:10" x14ac:dyDescent="0.2">
      <c r="B7" s="1" t="s">
        <v>76</v>
      </c>
    </row>
    <row r="8" spans="2:10" x14ac:dyDescent="0.2">
      <c r="B8" s="3" t="s">
        <v>3</v>
      </c>
    </row>
    <row r="10" spans="2:10" x14ac:dyDescent="0.2">
      <c r="B10" s="2" t="s">
        <v>4</v>
      </c>
    </row>
    <row r="12" spans="2:10" ht="13.5" thickBot="1" x14ac:dyDescent="0.25">
      <c r="B12" s="10" t="s">
        <v>5</v>
      </c>
      <c r="C12" s="10" t="s">
        <v>6</v>
      </c>
      <c r="D12" s="10" t="s">
        <v>7</v>
      </c>
      <c r="E12" s="10" t="s">
        <v>8</v>
      </c>
      <c r="F12" s="10" t="s">
        <v>9</v>
      </c>
      <c r="G12" s="10" t="s">
        <v>10</v>
      </c>
      <c r="H12" s="10" t="s">
        <v>11</v>
      </c>
      <c r="I12" s="10" t="s">
        <v>12</v>
      </c>
      <c r="J12" s="10" t="s">
        <v>13</v>
      </c>
    </row>
    <row r="13" spans="2:10" x14ac:dyDescent="0.2">
      <c r="B13" s="19" t="s">
        <v>14</v>
      </c>
      <c r="C13" s="20" t="s">
        <v>77</v>
      </c>
      <c r="D13" s="21" t="s">
        <v>78</v>
      </c>
      <c r="E13" s="21" t="s">
        <v>79</v>
      </c>
      <c r="F13" s="22">
        <v>75014</v>
      </c>
      <c r="G13" s="22">
        <v>75804</v>
      </c>
      <c r="H13" s="48">
        <v>1.0105</v>
      </c>
      <c r="I13" s="46">
        <v>48</v>
      </c>
      <c r="J13" s="44">
        <v>5.9999999999999995E-4</v>
      </c>
    </row>
    <row r="14" spans="2:10" ht="13.5" thickBot="1" x14ac:dyDescent="0.25">
      <c r="B14" s="23" t="s">
        <v>18</v>
      </c>
      <c r="C14" s="24" t="s">
        <v>80</v>
      </c>
      <c r="D14" s="25" t="s">
        <v>78</v>
      </c>
      <c r="E14" s="25" t="s">
        <v>79</v>
      </c>
      <c r="F14" s="26">
        <v>75014</v>
      </c>
      <c r="G14" s="26">
        <v>75804</v>
      </c>
      <c r="H14" s="49"/>
      <c r="I14" s="47"/>
      <c r="J14" s="45"/>
    </row>
    <row r="15" spans="2:10" ht="13.5" thickBot="1" x14ac:dyDescent="0.25">
      <c r="B15" s="42" t="s">
        <v>20</v>
      </c>
      <c r="C15" s="43" t="s">
        <v>81</v>
      </c>
      <c r="D15" s="29" t="s">
        <v>78</v>
      </c>
      <c r="E15" s="29" t="s">
        <v>79</v>
      </c>
      <c r="F15" s="30">
        <v>6376</v>
      </c>
      <c r="G15" s="30">
        <v>6449</v>
      </c>
      <c r="H15" s="31">
        <v>1.0114000000000001</v>
      </c>
      <c r="I15" s="34">
        <v>21</v>
      </c>
      <c r="J15" s="35">
        <v>3.3E-3</v>
      </c>
    </row>
    <row r="17" spans="2:10" ht="13.5" thickBot="1" x14ac:dyDescent="0.25">
      <c r="E17" s="1" t="s">
        <v>22</v>
      </c>
      <c r="F17" s="8">
        <v>156404</v>
      </c>
      <c r="G17" s="8">
        <v>158057</v>
      </c>
      <c r="H17" s="9">
        <v>1.0105999999999999</v>
      </c>
      <c r="I17" s="8">
        <v>69</v>
      </c>
      <c r="J17" s="9" t="s">
        <v>89</v>
      </c>
    </row>
    <row r="22" spans="2:10" ht="81.75" customHeight="1" x14ac:dyDescent="0.2"/>
    <row r="23" spans="2:10" x14ac:dyDescent="0.2">
      <c r="B23" s="66" t="s">
        <v>0</v>
      </c>
    </row>
    <row r="24" spans="2:10" x14ac:dyDescent="0.2">
      <c r="B24" s="66" t="s">
        <v>90</v>
      </c>
    </row>
    <row r="25" spans="2:10" x14ac:dyDescent="0.2">
      <c r="B25" s="66" t="s">
        <v>76</v>
      </c>
    </row>
    <row r="26" spans="2:10" x14ac:dyDescent="0.2">
      <c r="B26" s="85" t="s">
        <v>3</v>
      </c>
    </row>
    <row r="28" spans="2:10" x14ac:dyDescent="0.2">
      <c r="B28" s="86" t="s">
        <v>4</v>
      </c>
    </row>
    <row r="30" spans="2:10" ht="13.5" thickBot="1" x14ac:dyDescent="0.25">
      <c r="B30" s="87" t="s">
        <v>5</v>
      </c>
      <c r="C30" s="87" t="s">
        <v>6</v>
      </c>
      <c r="D30" s="87" t="s">
        <v>7</v>
      </c>
      <c r="E30" s="87" t="s">
        <v>8</v>
      </c>
      <c r="F30" s="87" t="s">
        <v>9</v>
      </c>
      <c r="G30" s="87" t="s">
        <v>10</v>
      </c>
      <c r="H30" s="87" t="s">
        <v>11</v>
      </c>
      <c r="I30" s="87" t="s">
        <v>12</v>
      </c>
      <c r="J30" s="87" t="s">
        <v>13</v>
      </c>
    </row>
    <row r="31" spans="2:10" x14ac:dyDescent="0.2">
      <c r="B31" s="19" t="s">
        <v>14</v>
      </c>
      <c r="C31" s="20" t="s">
        <v>77</v>
      </c>
      <c r="D31" s="21" t="s">
        <v>78</v>
      </c>
      <c r="E31" s="21" t="s">
        <v>79</v>
      </c>
      <c r="F31" s="22">
        <v>126607</v>
      </c>
      <c r="G31" s="22">
        <v>127874</v>
      </c>
      <c r="H31" s="48">
        <v>1.01</v>
      </c>
      <c r="I31" s="46">
        <v>33</v>
      </c>
      <c r="J31" s="44">
        <v>2.9999999999999997E-4</v>
      </c>
    </row>
    <row r="32" spans="2:10" ht="13.5" thickBot="1" x14ac:dyDescent="0.25">
      <c r="B32" s="23" t="s">
        <v>18</v>
      </c>
      <c r="C32" s="24" t="s">
        <v>80</v>
      </c>
      <c r="D32" s="25" t="s">
        <v>78</v>
      </c>
      <c r="E32" s="25" t="s">
        <v>79</v>
      </c>
      <c r="F32" s="26">
        <v>126607</v>
      </c>
      <c r="G32" s="26">
        <v>127874</v>
      </c>
      <c r="H32" s="49"/>
      <c r="I32" s="47"/>
      <c r="J32" s="45"/>
    </row>
    <row r="33" spans="2:10" ht="13.5" thickBot="1" x14ac:dyDescent="0.25">
      <c r="B33" s="27" t="s">
        <v>20</v>
      </c>
      <c r="C33" s="28" t="s">
        <v>81</v>
      </c>
      <c r="D33" s="29" t="s">
        <v>78</v>
      </c>
      <c r="E33" s="29" t="s">
        <v>79</v>
      </c>
      <c r="F33" s="30">
        <v>10761</v>
      </c>
      <c r="G33" s="30">
        <v>10877</v>
      </c>
      <c r="H33" s="31">
        <v>1.0107999999999999</v>
      </c>
      <c r="I33" s="30">
        <v>15</v>
      </c>
      <c r="J33" s="32">
        <v>1.4E-3</v>
      </c>
    </row>
    <row r="35" spans="2:10" ht="13.5" thickBot="1" x14ac:dyDescent="0.25">
      <c r="E35" s="66" t="s">
        <v>22</v>
      </c>
      <c r="F35" s="103">
        <v>263975</v>
      </c>
      <c r="G35" s="103">
        <v>266625</v>
      </c>
      <c r="H35" s="104">
        <v>1.01</v>
      </c>
      <c r="I35" s="103">
        <v>48</v>
      </c>
      <c r="J35" s="104" t="s">
        <v>89</v>
      </c>
    </row>
    <row r="36" spans="2:10" ht="13.5" thickTop="1" x14ac:dyDescent="0.2"/>
  </sheetData>
  <mergeCells count="6">
    <mergeCell ref="J13:J14"/>
    <mergeCell ref="I13:I14"/>
    <mergeCell ref="H13:H14"/>
    <mergeCell ref="H31:H32"/>
    <mergeCell ref="I31:I32"/>
    <mergeCell ref="J31:J32"/>
  </mergeCells>
  <pageMargins left="0.75" right="0.75" top="1" bottom="1" header="0.5" footer="0.5"/>
  <pageSetup orientation="portrait" horizontalDpi="300" verticalDpi="300"/>
  <headerFooter alignWithMargins="0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J36"/>
  <sheetViews>
    <sheetView tabSelected="1" workbookViewId="0">
      <selection activeCell="C23" sqref="C23"/>
    </sheetView>
  </sheetViews>
  <sheetFormatPr defaultColWidth="8.85546875" defaultRowHeight="12.75" x14ac:dyDescent="0.2"/>
  <cols>
    <col min="2" max="2" width="70.28515625" customWidth="1"/>
    <col min="3" max="3" width="50" customWidth="1"/>
    <col min="4" max="4" width="10.85546875" customWidth="1"/>
    <col min="5" max="5" width="10.42578125" customWidth="1"/>
    <col min="6" max="6" width="16.28515625" customWidth="1"/>
    <col min="7" max="7" width="22" customWidth="1"/>
    <col min="8" max="8" width="24.28515625" customWidth="1"/>
    <col min="9" max="9" width="6.42578125" customWidth="1"/>
    <col min="10" max="10" width="6.85546875" customWidth="1"/>
  </cols>
  <sheetData>
    <row r="3" spans="2:10" ht="55.5" customHeight="1" x14ac:dyDescent="0.2"/>
    <row r="5" spans="2:10" x14ac:dyDescent="0.2">
      <c r="B5" s="1" t="s">
        <v>0</v>
      </c>
    </row>
    <row r="6" spans="2:10" x14ac:dyDescent="0.2">
      <c r="B6" s="1" t="s">
        <v>1</v>
      </c>
    </row>
    <row r="7" spans="2:10" x14ac:dyDescent="0.2">
      <c r="B7" s="1" t="s">
        <v>88</v>
      </c>
    </row>
    <row r="8" spans="2:10" x14ac:dyDescent="0.2">
      <c r="B8" s="3" t="s">
        <v>3</v>
      </c>
    </row>
    <row r="10" spans="2:10" x14ac:dyDescent="0.2">
      <c r="B10" s="2" t="s">
        <v>4</v>
      </c>
    </row>
    <row r="12" spans="2:10" ht="13.5" thickBot="1" x14ac:dyDescent="0.25">
      <c r="B12" s="10" t="s">
        <v>5</v>
      </c>
      <c r="C12" s="10" t="s">
        <v>6</v>
      </c>
      <c r="D12" s="10" t="s">
        <v>7</v>
      </c>
      <c r="E12" s="10" t="s">
        <v>8</v>
      </c>
      <c r="F12" s="10" t="s">
        <v>9</v>
      </c>
      <c r="G12" s="10" t="s">
        <v>10</v>
      </c>
      <c r="H12" s="10" t="s">
        <v>11</v>
      </c>
      <c r="I12" s="10" t="s">
        <v>12</v>
      </c>
      <c r="J12" s="10" t="s">
        <v>13</v>
      </c>
    </row>
    <row r="13" spans="2:10" x14ac:dyDescent="0.2">
      <c r="B13" s="19" t="s">
        <v>14</v>
      </c>
      <c r="C13" s="20" t="s">
        <v>83</v>
      </c>
      <c r="D13" s="21" t="s">
        <v>84</v>
      </c>
      <c r="E13" s="21" t="s">
        <v>85</v>
      </c>
      <c r="F13" s="22">
        <v>75014</v>
      </c>
      <c r="G13" s="22">
        <v>25484</v>
      </c>
      <c r="H13" s="48">
        <v>0.3397</v>
      </c>
      <c r="I13" s="46">
        <v>12</v>
      </c>
      <c r="J13" s="44">
        <v>5.0000000000000001E-4</v>
      </c>
    </row>
    <row r="14" spans="2:10" ht="13.5" thickBot="1" x14ac:dyDescent="0.25">
      <c r="B14" s="23" t="s">
        <v>18</v>
      </c>
      <c r="C14" s="24" t="s">
        <v>86</v>
      </c>
      <c r="D14" s="25" t="s">
        <v>84</v>
      </c>
      <c r="E14" s="25" t="s">
        <v>85</v>
      </c>
      <c r="F14" s="26">
        <v>75014</v>
      </c>
      <c r="G14" s="26">
        <v>25484</v>
      </c>
      <c r="H14" s="49"/>
      <c r="I14" s="47"/>
      <c r="J14" s="45"/>
    </row>
    <row r="15" spans="2:10" ht="13.5" thickBot="1" x14ac:dyDescent="0.25">
      <c r="B15" s="27" t="s">
        <v>20</v>
      </c>
      <c r="C15" s="28" t="s">
        <v>87</v>
      </c>
      <c r="D15" s="29" t="s">
        <v>84</v>
      </c>
      <c r="E15" s="29" t="s">
        <v>85</v>
      </c>
      <c r="F15" s="30">
        <v>6376</v>
      </c>
      <c r="G15" s="30">
        <v>2174</v>
      </c>
      <c r="H15" s="31">
        <v>0.34100000000000003</v>
      </c>
      <c r="I15" s="30">
        <v>9</v>
      </c>
      <c r="J15" s="32">
        <v>4.1000000000000003E-3</v>
      </c>
    </row>
    <row r="17" spans="2:10" ht="13.5" thickBot="1" x14ac:dyDescent="0.25">
      <c r="E17" s="1" t="s">
        <v>22</v>
      </c>
      <c r="F17" s="8">
        <v>312808</v>
      </c>
      <c r="G17" s="8">
        <v>53142</v>
      </c>
      <c r="H17" s="9">
        <v>0.1699</v>
      </c>
      <c r="I17" s="8">
        <v>21</v>
      </c>
      <c r="J17" s="9" t="s">
        <v>89</v>
      </c>
    </row>
    <row r="22" spans="2:10" ht="70.5" customHeight="1" x14ac:dyDescent="0.2"/>
    <row r="23" spans="2:10" x14ac:dyDescent="0.2">
      <c r="B23" s="66" t="s">
        <v>0</v>
      </c>
    </row>
    <row r="24" spans="2:10" x14ac:dyDescent="0.2">
      <c r="B24" s="66" t="s">
        <v>90</v>
      </c>
    </row>
    <row r="25" spans="2:10" x14ac:dyDescent="0.2">
      <c r="B25" s="66" t="s">
        <v>88</v>
      </c>
    </row>
    <row r="26" spans="2:10" x14ac:dyDescent="0.2">
      <c r="B26" s="85" t="s">
        <v>3</v>
      </c>
    </row>
    <row r="28" spans="2:10" x14ac:dyDescent="0.2">
      <c r="B28" s="86" t="s">
        <v>4</v>
      </c>
    </row>
    <row r="30" spans="2:10" ht="13.5" thickBot="1" x14ac:dyDescent="0.25">
      <c r="B30" s="87" t="s">
        <v>5</v>
      </c>
      <c r="C30" s="87" t="s">
        <v>6</v>
      </c>
      <c r="D30" s="87" t="s">
        <v>7</v>
      </c>
      <c r="E30" s="87" t="s">
        <v>8</v>
      </c>
      <c r="F30" s="87" t="s">
        <v>9</v>
      </c>
      <c r="G30" s="87" t="s">
        <v>10</v>
      </c>
      <c r="H30" s="87" t="s">
        <v>11</v>
      </c>
      <c r="I30" s="87" t="s">
        <v>12</v>
      </c>
      <c r="J30" s="87" t="s">
        <v>13</v>
      </c>
    </row>
    <row r="31" spans="2:10" x14ac:dyDescent="0.2">
      <c r="B31" s="19" t="s">
        <v>14</v>
      </c>
      <c r="C31" s="20" t="s">
        <v>83</v>
      </c>
      <c r="D31" s="21" t="s">
        <v>84</v>
      </c>
      <c r="E31" s="21" t="s">
        <v>85</v>
      </c>
      <c r="F31" s="22">
        <v>126607</v>
      </c>
      <c r="G31" s="22">
        <v>43060</v>
      </c>
      <c r="H31" s="48">
        <v>0.34010000000000001</v>
      </c>
      <c r="I31" s="46">
        <v>12</v>
      </c>
      <c r="J31" s="44">
        <v>2.9999999999999997E-4</v>
      </c>
    </row>
    <row r="32" spans="2:10" ht="13.5" thickBot="1" x14ac:dyDescent="0.25">
      <c r="B32" s="23" t="s">
        <v>18</v>
      </c>
      <c r="C32" s="24" t="s">
        <v>86</v>
      </c>
      <c r="D32" s="25" t="s">
        <v>84</v>
      </c>
      <c r="E32" s="25" t="s">
        <v>85</v>
      </c>
      <c r="F32" s="26">
        <v>126607</v>
      </c>
      <c r="G32" s="26">
        <v>43060</v>
      </c>
      <c r="H32" s="49"/>
      <c r="I32" s="47"/>
      <c r="J32" s="45"/>
    </row>
    <row r="33" spans="2:10" ht="13.5" thickBot="1" x14ac:dyDescent="0.25">
      <c r="B33" s="27" t="s">
        <v>20</v>
      </c>
      <c r="C33" s="28" t="s">
        <v>87</v>
      </c>
      <c r="D33" s="29" t="s">
        <v>84</v>
      </c>
      <c r="E33" s="29" t="s">
        <v>85</v>
      </c>
      <c r="F33" s="30">
        <v>10761</v>
      </c>
      <c r="G33" s="30">
        <v>3659</v>
      </c>
      <c r="H33" s="31">
        <v>0.34</v>
      </c>
      <c r="I33" s="30">
        <v>7</v>
      </c>
      <c r="J33" s="32">
        <v>1.9E-3</v>
      </c>
    </row>
    <row r="35" spans="2:10" ht="13.5" thickBot="1" x14ac:dyDescent="0.25">
      <c r="E35" s="66" t="s">
        <v>22</v>
      </c>
      <c r="F35" s="103">
        <v>527950</v>
      </c>
      <c r="G35" s="103">
        <v>89779</v>
      </c>
      <c r="H35" s="104">
        <v>0.1701</v>
      </c>
      <c r="I35" s="103">
        <v>19</v>
      </c>
      <c r="J35" s="104" t="s">
        <v>89</v>
      </c>
    </row>
    <row r="36" spans="2:10" ht="13.5" thickTop="1" x14ac:dyDescent="0.2"/>
  </sheetData>
  <mergeCells count="6">
    <mergeCell ref="J13:J14"/>
    <mergeCell ref="I13:I14"/>
    <mergeCell ref="H13:H14"/>
    <mergeCell ref="H31:H32"/>
    <mergeCell ref="I31:I32"/>
    <mergeCell ref="J31:J32"/>
  </mergeCells>
  <pageMargins left="0.75" right="0.75" top="1" bottom="1" header="0.5" footer="0.5"/>
  <pageSetup orientation="portrait" horizontalDpi="300" verticalDpi="300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J38"/>
  <sheetViews>
    <sheetView topLeftCell="A4" workbookViewId="0">
      <selection activeCell="B23" sqref="B23"/>
    </sheetView>
  </sheetViews>
  <sheetFormatPr defaultColWidth="8.85546875" defaultRowHeight="12.75" x14ac:dyDescent="0.2"/>
  <cols>
    <col min="2" max="2" width="70.28515625" customWidth="1"/>
    <col min="3" max="3" width="50" customWidth="1"/>
    <col min="4" max="4" width="10.85546875" customWidth="1"/>
    <col min="5" max="5" width="10.42578125" customWidth="1"/>
    <col min="6" max="6" width="16.28515625" customWidth="1"/>
    <col min="7" max="7" width="22" customWidth="1"/>
    <col min="8" max="8" width="24.28515625" customWidth="1"/>
    <col min="9" max="9" width="6.42578125" customWidth="1"/>
    <col min="10" max="10" width="6.85546875" customWidth="1"/>
  </cols>
  <sheetData>
    <row r="3" spans="2:10" ht="55.5" customHeight="1" x14ac:dyDescent="0.2"/>
    <row r="5" spans="2:10" x14ac:dyDescent="0.2">
      <c r="B5" s="1" t="s">
        <v>0</v>
      </c>
    </row>
    <row r="6" spans="2:10" x14ac:dyDescent="0.2">
      <c r="B6" s="1" t="s">
        <v>1</v>
      </c>
    </row>
    <row r="7" spans="2:10" x14ac:dyDescent="0.2">
      <c r="B7" s="1" t="s">
        <v>23</v>
      </c>
    </row>
    <row r="8" spans="2:10" x14ac:dyDescent="0.2">
      <c r="B8" s="3" t="s">
        <v>3</v>
      </c>
    </row>
    <row r="10" spans="2:10" x14ac:dyDescent="0.2">
      <c r="B10" s="2" t="s">
        <v>4</v>
      </c>
    </row>
    <row r="12" spans="2:10" ht="13.5" thickBot="1" x14ac:dyDescent="0.25">
      <c r="B12" s="10" t="s">
        <v>5</v>
      </c>
      <c r="C12" s="10" t="s">
        <v>6</v>
      </c>
      <c r="D12" s="10" t="s">
        <v>7</v>
      </c>
      <c r="E12" s="10" t="s">
        <v>8</v>
      </c>
      <c r="F12" s="10" t="s">
        <v>9</v>
      </c>
      <c r="G12" s="10" t="s">
        <v>10</v>
      </c>
      <c r="H12" s="10" t="s">
        <v>11</v>
      </c>
      <c r="I12" s="10" t="s">
        <v>12</v>
      </c>
      <c r="J12" s="10" t="s">
        <v>13</v>
      </c>
    </row>
    <row r="13" spans="2:10" x14ac:dyDescent="0.2">
      <c r="B13" s="19" t="s">
        <v>14</v>
      </c>
      <c r="C13" s="20" t="s">
        <v>24</v>
      </c>
      <c r="D13" s="21" t="s">
        <v>25</v>
      </c>
      <c r="E13" s="21" t="s">
        <v>26</v>
      </c>
      <c r="F13" s="22">
        <v>75014</v>
      </c>
      <c r="G13" s="22">
        <v>75783</v>
      </c>
      <c r="H13" s="48">
        <v>1.0103</v>
      </c>
      <c r="I13" s="52">
        <v>70</v>
      </c>
      <c r="J13" s="50">
        <v>8.9999999999999998E-4</v>
      </c>
    </row>
    <row r="14" spans="2:10" ht="13.5" thickBot="1" x14ac:dyDescent="0.25">
      <c r="B14" s="23" t="s">
        <v>18</v>
      </c>
      <c r="C14" s="24" t="s">
        <v>27</v>
      </c>
      <c r="D14" s="25" t="s">
        <v>25</v>
      </c>
      <c r="E14" s="25" t="s">
        <v>26</v>
      </c>
      <c r="F14" s="26">
        <v>75014</v>
      </c>
      <c r="G14" s="26">
        <v>75783</v>
      </c>
      <c r="H14" s="49"/>
      <c r="I14" s="53"/>
      <c r="J14" s="51"/>
    </row>
    <row r="15" spans="2:10" ht="13.5" thickBot="1" x14ac:dyDescent="0.25">
      <c r="B15" s="27" t="s">
        <v>20</v>
      </c>
      <c r="C15" s="28" t="s">
        <v>28</v>
      </c>
      <c r="D15" s="29" t="s">
        <v>25</v>
      </c>
      <c r="E15" s="29" t="s">
        <v>26</v>
      </c>
      <c r="F15" s="30">
        <v>6376</v>
      </c>
      <c r="G15" s="30">
        <v>6442</v>
      </c>
      <c r="H15" s="31">
        <v>1.0104</v>
      </c>
      <c r="I15" s="30">
        <v>31</v>
      </c>
      <c r="J15" s="32">
        <v>4.7999999999999996E-3</v>
      </c>
    </row>
    <row r="17" spans="2:10" ht="13.5" thickBot="1" x14ac:dyDescent="0.25">
      <c r="E17" s="1" t="s">
        <v>22</v>
      </c>
      <c r="F17" s="8">
        <f>SUM(F13:F16)</f>
        <v>156404</v>
      </c>
      <c r="G17" s="8">
        <v>158008</v>
      </c>
      <c r="H17" s="9">
        <f>G17/F17</f>
        <v>1.0102554921869007</v>
      </c>
      <c r="I17" s="8">
        <v>101</v>
      </c>
      <c r="J17" s="9" t="s">
        <v>89</v>
      </c>
    </row>
    <row r="23" spans="2:10" ht="65.25" customHeight="1" x14ac:dyDescent="0.2"/>
    <row r="25" spans="2:10" x14ac:dyDescent="0.2">
      <c r="B25" s="66" t="s">
        <v>0</v>
      </c>
    </row>
    <row r="26" spans="2:10" x14ac:dyDescent="0.2">
      <c r="B26" s="66" t="s">
        <v>90</v>
      </c>
    </row>
    <row r="27" spans="2:10" x14ac:dyDescent="0.2">
      <c r="B27" s="66" t="s">
        <v>23</v>
      </c>
    </row>
    <row r="28" spans="2:10" x14ac:dyDescent="0.2">
      <c r="B28" s="85" t="s">
        <v>3</v>
      </c>
    </row>
    <row r="30" spans="2:10" x14ac:dyDescent="0.2">
      <c r="B30" s="86" t="s">
        <v>4</v>
      </c>
    </row>
    <row r="32" spans="2:10" ht="13.5" thickBot="1" x14ac:dyDescent="0.25">
      <c r="B32" s="87" t="s">
        <v>5</v>
      </c>
      <c r="C32" s="87" t="s">
        <v>6</v>
      </c>
      <c r="D32" s="87" t="s">
        <v>7</v>
      </c>
      <c r="E32" s="87" t="s">
        <v>8</v>
      </c>
      <c r="F32" s="87" t="s">
        <v>9</v>
      </c>
      <c r="G32" s="87" t="s">
        <v>10</v>
      </c>
      <c r="H32" s="87" t="s">
        <v>11</v>
      </c>
      <c r="I32" s="87" t="s">
        <v>12</v>
      </c>
      <c r="J32" s="87" t="s">
        <v>13</v>
      </c>
    </row>
    <row r="33" spans="2:10" x14ac:dyDescent="0.2">
      <c r="B33" s="19" t="s">
        <v>14</v>
      </c>
      <c r="C33" s="20" t="s">
        <v>24</v>
      </c>
      <c r="D33" s="88" t="s">
        <v>25</v>
      </c>
      <c r="E33" s="88" t="s">
        <v>26</v>
      </c>
      <c r="F33" s="89">
        <v>126589</v>
      </c>
      <c r="G33" s="89">
        <v>127909</v>
      </c>
      <c r="H33" s="90">
        <v>1.0104</v>
      </c>
      <c r="I33" s="91">
        <v>122</v>
      </c>
      <c r="J33" s="92">
        <v>1E-3</v>
      </c>
    </row>
    <row r="34" spans="2:10" ht="13.5" thickBot="1" x14ac:dyDescent="0.25">
      <c r="B34" s="23" t="s">
        <v>18</v>
      </c>
      <c r="C34" s="24" t="s">
        <v>27</v>
      </c>
      <c r="D34" s="93" t="s">
        <v>25</v>
      </c>
      <c r="E34" s="93" t="s">
        <v>26</v>
      </c>
      <c r="F34" s="94">
        <v>126589</v>
      </c>
      <c r="G34" s="94">
        <v>127909</v>
      </c>
      <c r="H34" s="95"/>
      <c r="I34" s="96"/>
      <c r="J34" s="97"/>
    </row>
    <row r="35" spans="2:10" ht="13.5" thickBot="1" x14ac:dyDescent="0.25">
      <c r="B35" s="27" t="s">
        <v>20</v>
      </c>
      <c r="C35" s="28" t="s">
        <v>28</v>
      </c>
      <c r="D35" s="98" t="s">
        <v>25</v>
      </c>
      <c r="E35" s="98" t="s">
        <v>26</v>
      </c>
      <c r="F35" s="99">
        <v>10760</v>
      </c>
      <c r="G35" s="99">
        <v>10868</v>
      </c>
      <c r="H35" s="100">
        <v>1.01</v>
      </c>
      <c r="I35" s="101">
        <v>20</v>
      </c>
      <c r="J35" s="102">
        <v>1.8E-3</v>
      </c>
    </row>
    <row r="37" spans="2:10" ht="13.5" thickBot="1" x14ac:dyDescent="0.25">
      <c r="E37" s="66" t="s">
        <v>22</v>
      </c>
      <c r="F37" s="103">
        <f>SUM(F33:F36)</f>
        <v>263938</v>
      </c>
      <c r="G37" s="103">
        <v>266686</v>
      </c>
      <c r="H37" s="104">
        <f>G37/F37</f>
        <v>1.0104115360425554</v>
      </c>
      <c r="I37" s="103">
        <v>142</v>
      </c>
      <c r="J37" s="104" t="s">
        <v>89</v>
      </c>
    </row>
    <row r="38" spans="2:10" ht="13.5" thickTop="1" x14ac:dyDescent="0.2"/>
  </sheetData>
  <mergeCells count="6">
    <mergeCell ref="J13:J14"/>
    <mergeCell ref="I13:I14"/>
    <mergeCell ref="H13:H14"/>
    <mergeCell ref="H33:H34"/>
    <mergeCell ref="I33:I34"/>
    <mergeCell ref="J33:J34"/>
  </mergeCells>
  <pageMargins left="0.75" right="0.75" top="1" bottom="1" header="0.5" footer="0.5"/>
  <pageSetup orientation="portrait" horizontalDpi="300" verticalDpi="300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J36"/>
  <sheetViews>
    <sheetView workbookViewId="0">
      <selection activeCell="C22" sqref="C22"/>
    </sheetView>
  </sheetViews>
  <sheetFormatPr defaultColWidth="8.85546875" defaultRowHeight="12.75" x14ac:dyDescent="0.2"/>
  <cols>
    <col min="2" max="2" width="70.28515625" customWidth="1"/>
    <col min="3" max="3" width="50" customWidth="1"/>
    <col min="4" max="4" width="10.85546875" customWidth="1"/>
    <col min="5" max="5" width="10.42578125" customWidth="1"/>
    <col min="6" max="6" width="16.28515625" customWidth="1"/>
    <col min="7" max="7" width="22" customWidth="1"/>
    <col min="8" max="8" width="24.28515625" customWidth="1"/>
    <col min="9" max="9" width="6.42578125" customWidth="1"/>
    <col min="10" max="10" width="6.85546875" customWidth="1"/>
  </cols>
  <sheetData>
    <row r="3" spans="2:10" ht="55.5" customHeight="1" x14ac:dyDescent="0.2"/>
    <row r="5" spans="2:10" x14ac:dyDescent="0.2">
      <c r="B5" s="1" t="s">
        <v>0</v>
      </c>
    </row>
    <row r="6" spans="2:10" x14ac:dyDescent="0.2">
      <c r="B6" s="1" t="s">
        <v>1</v>
      </c>
    </row>
    <row r="7" spans="2:10" x14ac:dyDescent="0.2">
      <c r="B7" s="1" t="s">
        <v>29</v>
      </c>
    </row>
    <row r="8" spans="2:10" x14ac:dyDescent="0.2">
      <c r="B8" s="3" t="s">
        <v>3</v>
      </c>
    </row>
    <row r="10" spans="2:10" x14ac:dyDescent="0.2">
      <c r="B10" s="2" t="s">
        <v>4</v>
      </c>
    </row>
    <row r="12" spans="2:10" ht="13.5" thickBot="1" x14ac:dyDescent="0.25">
      <c r="B12" s="10" t="s">
        <v>5</v>
      </c>
      <c r="C12" s="10" t="s">
        <v>6</v>
      </c>
      <c r="D12" s="10" t="s">
        <v>7</v>
      </c>
      <c r="E12" s="10" t="s">
        <v>8</v>
      </c>
      <c r="F12" s="10" t="s">
        <v>9</v>
      </c>
      <c r="G12" s="10" t="s">
        <v>10</v>
      </c>
      <c r="H12" s="10" t="s">
        <v>11</v>
      </c>
      <c r="I12" s="10" t="s">
        <v>12</v>
      </c>
      <c r="J12" s="10" t="s">
        <v>13</v>
      </c>
    </row>
    <row r="13" spans="2:10" x14ac:dyDescent="0.2">
      <c r="B13" s="19" t="s">
        <v>14</v>
      </c>
      <c r="C13" s="20" t="s">
        <v>30</v>
      </c>
      <c r="D13" s="21" t="s">
        <v>31</v>
      </c>
      <c r="E13" s="21" t="s">
        <v>32</v>
      </c>
      <c r="F13" s="22">
        <v>75014</v>
      </c>
      <c r="G13" s="22">
        <v>75782</v>
      </c>
      <c r="H13" s="48">
        <v>1.0102</v>
      </c>
      <c r="I13" s="46">
        <v>92</v>
      </c>
      <c r="J13" s="44">
        <v>1.1999999999999999E-3</v>
      </c>
    </row>
    <row r="14" spans="2:10" ht="13.5" thickBot="1" x14ac:dyDescent="0.25">
      <c r="B14" s="23" t="s">
        <v>18</v>
      </c>
      <c r="C14" s="24" t="s">
        <v>33</v>
      </c>
      <c r="D14" s="25" t="s">
        <v>31</v>
      </c>
      <c r="E14" s="25" t="s">
        <v>32</v>
      </c>
      <c r="F14" s="26">
        <v>75014</v>
      </c>
      <c r="G14" s="26">
        <v>75782</v>
      </c>
      <c r="H14" s="49"/>
      <c r="I14" s="47"/>
      <c r="J14" s="45"/>
    </row>
    <row r="15" spans="2:10" ht="13.5" thickBot="1" x14ac:dyDescent="0.25">
      <c r="B15" s="27" t="s">
        <v>20</v>
      </c>
      <c r="C15" s="28" t="s">
        <v>34</v>
      </c>
      <c r="D15" s="29" t="s">
        <v>31</v>
      </c>
      <c r="E15" s="29" t="s">
        <v>32</v>
      </c>
      <c r="F15" s="30">
        <v>6376</v>
      </c>
      <c r="G15" s="30">
        <v>6462</v>
      </c>
      <c r="H15" s="33">
        <v>1.0135000000000001</v>
      </c>
      <c r="I15" s="34">
        <v>27</v>
      </c>
      <c r="J15" s="35">
        <v>4.1999999999999997E-3</v>
      </c>
    </row>
    <row r="17" spans="2:10" ht="13.5" thickBot="1" x14ac:dyDescent="0.25">
      <c r="E17" s="1" t="s">
        <v>22</v>
      </c>
      <c r="F17" s="8">
        <f>SUM(F13:F16)</f>
        <v>156404</v>
      </c>
      <c r="G17" s="8">
        <v>158026</v>
      </c>
      <c r="H17" s="9">
        <f>G17/F17</f>
        <v>1.0103705787575765</v>
      </c>
      <c r="I17" s="8">
        <v>119</v>
      </c>
      <c r="J17" s="9" t="s">
        <v>89</v>
      </c>
    </row>
    <row r="22" spans="2:10" ht="78" customHeight="1" x14ac:dyDescent="0.2"/>
    <row r="23" spans="2:10" x14ac:dyDescent="0.2">
      <c r="B23" s="66" t="s">
        <v>0</v>
      </c>
    </row>
    <row r="24" spans="2:10" x14ac:dyDescent="0.2">
      <c r="B24" s="66" t="s">
        <v>90</v>
      </c>
    </row>
    <row r="25" spans="2:10" x14ac:dyDescent="0.2">
      <c r="B25" s="66" t="s">
        <v>29</v>
      </c>
    </row>
    <row r="26" spans="2:10" x14ac:dyDescent="0.2">
      <c r="B26" s="85" t="s">
        <v>3</v>
      </c>
    </row>
    <row r="28" spans="2:10" x14ac:dyDescent="0.2">
      <c r="B28" s="86" t="s">
        <v>4</v>
      </c>
    </row>
    <row r="30" spans="2:10" ht="13.5" thickBot="1" x14ac:dyDescent="0.25">
      <c r="B30" s="87" t="s">
        <v>5</v>
      </c>
      <c r="C30" s="87" t="s">
        <v>6</v>
      </c>
      <c r="D30" s="87" t="s">
        <v>7</v>
      </c>
      <c r="E30" s="87" t="s">
        <v>8</v>
      </c>
      <c r="F30" s="87" t="s">
        <v>9</v>
      </c>
      <c r="G30" s="87" t="s">
        <v>10</v>
      </c>
      <c r="H30" s="87" t="s">
        <v>11</v>
      </c>
      <c r="I30" s="87" t="s">
        <v>12</v>
      </c>
      <c r="J30" s="87" t="s">
        <v>13</v>
      </c>
    </row>
    <row r="31" spans="2:10" x14ac:dyDescent="0.2">
      <c r="B31" s="19" t="s">
        <v>14</v>
      </c>
      <c r="C31" s="20" t="s">
        <v>30</v>
      </c>
      <c r="D31" s="21" t="s">
        <v>31</v>
      </c>
      <c r="E31" s="21" t="s">
        <v>32</v>
      </c>
      <c r="F31" s="22">
        <v>93676</v>
      </c>
      <c r="G31" s="22">
        <v>94621</v>
      </c>
      <c r="H31" s="48">
        <v>1.0101</v>
      </c>
      <c r="I31" s="52">
        <v>110</v>
      </c>
      <c r="J31" s="50">
        <v>1.1999999999999999E-3</v>
      </c>
    </row>
    <row r="32" spans="2:10" ht="13.5" thickBot="1" x14ac:dyDescent="0.25">
      <c r="B32" s="23" t="s">
        <v>18</v>
      </c>
      <c r="C32" s="24" t="s">
        <v>33</v>
      </c>
      <c r="D32" s="25" t="s">
        <v>31</v>
      </c>
      <c r="E32" s="25" t="s">
        <v>32</v>
      </c>
      <c r="F32" s="26">
        <v>93676</v>
      </c>
      <c r="G32" s="26">
        <v>94621</v>
      </c>
      <c r="H32" s="49"/>
      <c r="I32" s="53"/>
      <c r="J32" s="51"/>
    </row>
    <row r="33" spans="2:10" ht="13.5" thickBot="1" x14ac:dyDescent="0.25">
      <c r="B33" s="27" t="s">
        <v>20</v>
      </c>
      <c r="C33" s="28" t="s">
        <v>34</v>
      </c>
      <c r="D33" s="29" t="s">
        <v>31</v>
      </c>
      <c r="E33" s="29" t="s">
        <v>32</v>
      </c>
      <c r="F33" s="30">
        <v>7962</v>
      </c>
      <c r="G33" s="30">
        <v>8043</v>
      </c>
      <c r="H33" s="31">
        <v>1.0102</v>
      </c>
      <c r="I33" s="30">
        <v>11</v>
      </c>
      <c r="J33" s="32">
        <v>1.4E-3</v>
      </c>
    </row>
    <row r="35" spans="2:10" ht="13.5" thickBot="1" x14ac:dyDescent="0.25">
      <c r="E35" s="66" t="s">
        <v>22</v>
      </c>
      <c r="F35" s="103">
        <f>SUM(F31:F34)</f>
        <v>195314</v>
      </c>
      <c r="G35" s="103">
        <v>197285</v>
      </c>
      <c r="H35" s="104">
        <f>G35/F35</f>
        <v>1.0100914424977216</v>
      </c>
      <c r="I35" s="103">
        <v>121</v>
      </c>
      <c r="J35" s="104" t="s">
        <v>89</v>
      </c>
    </row>
    <row r="36" spans="2:10" ht="13.5" thickTop="1" x14ac:dyDescent="0.2"/>
  </sheetData>
  <mergeCells count="6">
    <mergeCell ref="J13:J14"/>
    <mergeCell ref="I13:I14"/>
    <mergeCell ref="H13:H14"/>
    <mergeCell ref="H31:H32"/>
    <mergeCell ref="I31:I32"/>
    <mergeCell ref="J31:J32"/>
  </mergeCells>
  <pageMargins left="0.75" right="0.75" top="1" bottom="1" header="0.5" footer="0.5"/>
  <pageSetup orientation="portrait" horizontalDpi="300" verticalDpi="300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J36"/>
  <sheetViews>
    <sheetView workbookViewId="0">
      <selection activeCell="C27" sqref="C27"/>
    </sheetView>
  </sheetViews>
  <sheetFormatPr defaultColWidth="8.85546875" defaultRowHeight="12.75" x14ac:dyDescent="0.2"/>
  <cols>
    <col min="2" max="2" width="70.28515625" customWidth="1"/>
    <col min="3" max="3" width="50" customWidth="1"/>
    <col min="4" max="4" width="10.85546875" customWidth="1"/>
    <col min="5" max="5" width="10.42578125" customWidth="1"/>
    <col min="6" max="6" width="16.28515625" customWidth="1"/>
    <col min="7" max="7" width="22" customWidth="1"/>
    <col min="8" max="8" width="24.28515625" customWidth="1"/>
    <col min="9" max="9" width="6.42578125" customWidth="1"/>
    <col min="10" max="10" width="6.85546875" customWidth="1"/>
  </cols>
  <sheetData>
    <row r="3" spans="2:10" ht="55.5" customHeight="1" x14ac:dyDescent="0.2"/>
    <row r="5" spans="2:10" x14ac:dyDescent="0.2">
      <c r="B5" s="1" t="s">
        <v>0</v>
      </c>
    </row>
    <row r="6" spans="2:10" x14ac:dyDescent="0.2">
      <c r="B6" s="1" t="s">
        <v>1</v>
      </c>
    </row>
    <row r="7" spans="2:10" x14ac:dyDescent="0.2">
      <c r="B7" s="1" t="s">
        <v>35</v>
      </c>
    </row>
    <row r="8" spans="2:10" x14ac:dyDescent="0.2">
      <c r="B8" s="3" t="s">
        <v>3</v>
      </c>
    </row>
    <row r="10" spans="2:10" x14ac:dyDescent="0.2">
      <c r="B10" s="2" t="s">
        <v>4</v>
      </c>
    </row>
    <row r="12" spans="2:10" ht="13.5" thickBot="1" x14ac:dyDescent="0.25">
      <c r="B12" s="10" t="s">
        <v>5</v>
      </c>
      <c r="C12" s="10" t="s">
        <v>6</v>
      </c>
      <c r="D12" s="10" t="s">
        <v>7</v>
      </c>
      <c r="E12" s="10" t="s">
        <v>8</v>
      </c>
      <c r="F12" s="10" t="s">
        <v>9</v>
      </c>
      <c r="G12" s="10" t="s">
        <v>10</v>
      </c>
      <c r="H12" s="10" t="s">
        <v>11</v>
      </c>
      <c r="I12" s="10" t="s">
        <v>12</v>
      </c>
      <c r="J12" s="10" t="s">
        <v>13</v>
      </c>
    </row>
    <row r="13" spans="2:10" x14ac:dyDescent="0.2">
      <c r="B13" s="19" t="s">
        <v>14</v>
      </c>
      <c r="C13" s="20" t="s">
        <v>36</v>
      </c>
      <c r="D13" s="21" t="s">
        <v>37</v>
      </c>
      <c r="E13" s="21" t="s">
        <v>38</v>
      </c>
      <c r="F13" s="22">
        <v>75014</v>
      </c>
      <c r="G13" s="22">
        <v>75772</v>
      </c>
      <c r="H13" s="48">
        <v>1.0101</v>
      </c>
      <c r="I13" s="46">
        <v>97</v>
      </c>
      <c r="J13" s="44">
        <v>1.2999999999999999E-3</v>
      </c>
    </row>
    <row r="14" spans="2:10" ht="13.5" thickBot="1" x14ac:dyDescent="0.25">
      <c r="B14" s="23" t="s">
        <v>18</v>
      </c>
      <c r="C14" s="24" t="s">
        <v>39</v>
      </c>
      <c r="D14" s="25" t="s">
        <v>37</v>
      </c>
      <c r="E14" s="25" t="s">
        <v>38</v>
      </c>
      <c r="F14" s="26">
        <v>75014</v>
      </c>
      <c r="G14" s="26">
        <v>75772</v>
      </c>
      <c r="H14" s="49"/>
      <c r="I14" s="47"/>
      <c r="J14" s="45"/>
    </row>
    <row r="15" spans="2:10" ht="13.5" thickBot="1" x14ac:dyDescent="0.25">
      <c r="B15" s="27" t="s">
        <v>20</v>
      </c>
      <c r="C15" s="28" t="s">
        <v>40</v>
      </c>
      <c r="D15" s="29" t="s">
        <v>37</v>
      </c>
      <c r="E15" s="29" t="s">
        <v>38</v>
      </c>
      <c r="F15" s="30">
        <v>6376</v>
      </c>
      <c r="G15" s="30">
        <v>6454</v>
      </c>
      <c r="H15" s="33">
        <v>1.0122</v>
      </c>
      <c r="I15" s="34">
        <v>17</v>
      </c>
      <c r="J15" s="35">
        <v>2.5999999999999999E-3</v>
      </c>
    </row>
    <row r="17" spans="2:10" ht="13.5" thickBot="1" x14ac:dyDescent="0.25">
      <c r="E17" s="1" t="s">
        <v>22</v>
      </c>
      <c r="F17" s="8">
        <v>156404</v>
      </c>
      <c r="G17" s="8">
        <v>157998</v>
      </c>
      <c r="H17" s="9">
        <v>1.0102</v>
      </c>
      <c r="I17" s="8">
        <v>114</v>
      </c>
      <c r="J17" s="9" t="s">
        <v>89</v>
      </c>
    </row>
    <row r="22" spans="2:10" ht="66.75" customHeight="1" x14ac:dyDescent="0.2"/>
    <row r="23" spans="2:10" x14ac:dyDescent="0.2">
      <c r="B23" s="66" t="s">
        <v>0</v>
      </c>
    </row>
    <row r="24" spans="2:10" x14ac:dyDescent="0.2">
      <c r="B24" s="66" t="s">
        <v>90</v>
      </c>
    </row>
    <row r="25" spans="2:10" x14ac:dyDescent="0.2">
      <c r="B25" s="66" t="s">
        <v>35</v>
      </c>
    </row>
    <row r="26" spans="2:10" x14ac:dyDescent="0.2">
      <c r="B26" s="85" t="s">
        <v>3</v>
      </c>
    </row>
    <row r="28" spans="2:10" x14ac:dyDescent="0.2">
      <c r="B28" s="86" t="s">
        <v>4</v>
      </c>
    </row>
    <row r="30" spans="2:10" ht="13.5" thickBot="1" x14ac:dyDescent="0.25">
      <c r="B30" s="87" t="s">
        <v>5</v>
      </c>
      <c r="C30" s="87" t="s">
        <v>6</v>
      </c>
      <c r="D30" s="87" t="s">
        <v>7</v>
      </c>
      <c r="E30" s="87" t="s">
        <v>8</v>
      </c>
      <c r="F30" s="87" t="s">
        <v>9</v>
      </c>
      <c r="G30" s="87" t="s">
        <v>10</v>
      </c>
      <c r="H30" s="87" t="s">
        <v>11</v>
      </c>
      <c r="I30" s="87" t="s">
        <v>12</v>
      </c>
      <c r="J30" s="87" t="s">
        <v>13</v>
      </c>
    </row>
    <row r="31" spans="2:10" x14ac:dyDescent="0.2">
      <c r="B31" s="19" t="s">
        <v>14</v>
      </c>
      <c r="C31" s="20" t="s">
        <v>36</v>
      </c>
      <c r="D31" s="21" t="s">
        <v>37</v>
      </c>
      <c r="E31" s="21" t="s">
        <v>38</v>
      </c>
      <c r="F31" s="22">
        <v>93690</v>
      </c>
      <c r="G31" s="22">
        <v>94672</v>
      </c>
      <c r="H31" s="48">
        <v>1.0105</v>
      </c>
      <c r="I31" s="46">
        <v>130</v>
      </c>
      <c r="J31" s="44">
        <v>1.4E-3</v>
      </c>
    </row>
    <row r="32" spans="2:10" ht="13.5" thickBot="1" x14ac:dyDescent="0.25">
      <c r="B32" s="23" t="s">
        <v>18</v>
      </c>
      <c r="C32" s="24" t="s">
        <v>39</v>
      </c>
      <c r="D32" s="25" t="s">
        <v>37</v>
      </c>
      <c r="E32" s="25" t="s">
        <v>38</v>
      </c>
      <c r="F32" s="26">
        <v>93690</v>
      </c>
      <c r="G32" s="26">
        <v>94672</v>
      </c>
      <c r="H32" s="49"/>
      <c r="I32" s="47"/>
      <c r="J32" s="45"/>
    </row>
    <row r="33" spans="2:10" ht="13.5" thickBot="1" x14ac:dyDescent="0.25">
      <c r="B33" s="27" t="s">
        <v>20</v>
      </c>
      <c r="C33" s="28" t="s">
        <v>40</v>
      </c>
      <c r="D33" s="29" t="s">
        <v>37</v>
      </c>
      <c r="E33" s="29" t="s">
        <v>38</v>
      </c>
      <c r="F33" s="30">
        <v>7963</v>
      </c>
      <c r="G33" s="30">
        <v>8047</v>
      </c>
      <c r="H33" s="31">
        <v>1.0105</v>
      </c>
      <c r="I33" s="30">
        <v>16</v>
      </c>
      <c r="J33" s="32">
        <v>2E-3</v>
      </c>
    </row>
    <row r="35" spans="2:10" ht="13.5" thickBot="1" x14ac:dyDescent="0.25">
      <c r="E35" s="66" t="s">
        <v>22</v>
      </c>
      <c r="F35" s="103">
        <v>195343</v>
      </c>
      <c r="G35" s="103">
        <v>197391</v>
      </c>
      <c r="H35" s="104">
        <v>1.0105</v>
      </c>
      <c r="I35" s="103">
        <v>146</v>
      </c>
      <c r="J35" s="104" t="s">
        <v>89</v>
      </c>
    </row>
    <row r="36" spans="2:10" ht="13.5" thickTop="1" x14ac:dyDescent="0.2"/>
  </sheetData>
  <mergeCells count="6">
    <mergeCell ref="J13:J14"/>
    <mergeCell ref="I13:I14"/>
    <mergeCell ref="H13:H14"/>
    <mergeCell ref="H31:H32"/>
    <mergeCell ref="I31:I32"/>
    <mergeCell ref="J31:J32"/>
  </mergeCells>
  <pageMargins left="0.75" right="0.75" top="1" bottom="1" header="0.5" footer="0.5"/>
  <pageSetup orientation="portrait" horizontalDpi="300" verticalDpi="300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J36"/>
  <sheetViews>
    <sheetView workbookViewId="0">
      <selection activeCell="B22" sqref="B22"/>
    </sheetView>
  </sheetViews>
  <sheetFormatPr defaultColWidth="8.85546875" defaultRowHeight="12.75" x14ac:dyDescent="0.2"/>
  <cols>
    <col min="2" max="2" width="70.28515625" customWidth="1"/>
    <col min="3" max="3" width="50" customWidth="1"/>
    <col min="4" max="4" width="10.85546875" customWidth="1"/>
    <col min="5" max="5" width="10.42578125" customWidth="1"/>
    <col min="6" max="6" width="16.28515625" customWidth="1"/>
    <col min="7" max="7" width="22" customWidth="1"/>
    <col min="8" max="8" width="24.28515625" customWidth="1"/>
    <col min="9" max="9" width="6.42578125" customWidth="1"/>
    <col min="10" max="10" width="6.85546875" customWidth="1"/>
  </cols>
  <sheetData>
    <row r="3" spans="2:10" ht="55.5" customHeight="1" x14ac:dyDescent="0.2"/>
    <row r="5" spans="2:10" x14ac:dyDescent="0.2">
      <c r="B5" s="1" t="s">
        <v>0</v>
      </c>
    </row>
    <row r="6" spans="2:10" x14ac:dyDescent="0.2">
      <c r="B6" s="1" t="s">
        <v>1</v>
      </c>
    </row>
    <row r="7" spans="2:10" x14ac:dyDescent="0.2">
      <c r="B7" s="1" t="s">
        <v>41</v>
      </c>
    </row>
    <row r="8" spans="2:10" x14ac:dyDescent="0.2">
      <c r="B8" s="3" t="s">
        <v>3</v>
      </c>
    </row>
    <row r="10" spans="2:10" x14ac:dyDescent="0.2">
      <c r="B10" s="2" t="s">
        <v>4</v>
      </c>
    </row>
    <row r="12" spans="2:10" ht="13.5" thickBot="1" x14ac:dyDescent="0.25">
      <c r="B12" s="10" t="s">
        <v>5</v>
      </c>
      <c r="C12" s="10" t="s">
        <v>6</v>
      </c>
      <c r="D12" s="10" t="s">
        <v>7</v>
      </c>
      <c r="E12" s="10" t="s">
        <v>8</v>
      </c>
      <c r="F12" s="10" t="s">
        <v>9</v>
      </c>
      <c r="G12" s="10" t="s">
        <v>10</v>
      </c>
      <c r="H12" s="10" t="s">
        <v>11</v>
      </c>
      <c r="I12" s="10" t="s">
        <v>12</v>
      </c>
      <c r="J12" s="10" t="s">
        <v>13</v>
      </c>
    </row>
    <row r="13" spans="2:10" x14ac:dyDescent="0.2">
      <c r="B13" s="19" t="s">
        <v>14</v>
      </c>
      <c r="C13" s="20" t="s">
        <v>42</v>
      </c>
      <c r="D13" s="21" t="s">
        <v>43</v>
      </c>
      <c r="E13" s="21" t="s">
        <v>44</v>
      </c>
      <c r="F13" s="22">
        <v>75014</v>
      </c>
      <c r="G13" s="22">
        <v>75780</v>
      </c>
      <c r="H13" s="58">
        <v>1.0102</v>
      </c>
      <c r="I13" s="56">
        <v>57</v>
      </c>
      <c r="J13" s="54">
        <v>8.0000000000000004E-4</v>
      </c>
    </row>
    <row r="14" spans="2:10" ht="13.5" thickBot="1" x14ac:dyDescent="0.25">
      <c r="B14" s="23" t="s">
        <v>18</v>
      </c>
      <c r="C14" s="24" t="s">
        <v>45</v>
      </c>
      <c r="D14" s="25" t="s">
        <v>43</v>
      </c>
      <c r="E14" s="25" t="s">
        <v>44</v>
      </c>
      <c r="F14" s="26">
        <v>75014</v>
      </c>
      <c r="G14" s="26">
        <v>75780</v>
      </c>
      <c r="H14" s="59"/>
      <c r="I14" s="57"/>
      <c r="J14" s="55"/>
    </row>
    <row r="15" spans="2:10" ht="13.5" thickBot="1" x14ac:dyDescent="0.25">
      <c r="B15" s="27" t="s">
        <v>20</v>
      </c>
      <c r="C15" s="28" t="s">
        <v>46</v>
      </c>
      <c r="D15" s="29" t="s">
        <v>43</v>
      </c>
      <c r="E15" s="29" t="s">
        <v>44</v>
      </c>
      <c r="F15" s="30">
        <v>6376</v>
      </c>
      <c r="G15" s="30">
        <v>6443</v>
      </c>
      <c r="H15" s="36">
        <v>1.0105</v>
      </c>
      <c r="I15" s="37">
        <v>27</v>
      </c>
      <c r="J15" s="38">
        <v>4.1999999999999997E-3</v>
      </c>
    </row>
    <row r="17" spans="2:10" ht="13.5" thickBot="1" x14ac:dyDescent="0.25">
      <c r="E17" s="1" t="s">
        <v>22</v>
      </c>
      <c r="F17" s="8">
        <v>156404</v>
      </c>
      <c r="G17" s="8">
        <v>158003</v>
      </c>
      <c r="H17" s="9">
        <v>1.0102</v>
      </c>
      <c r="I17" s="8">
        <v>84</v>
      </c>
      <c r="J17" s="9" t="s">
        <v>89</v>
      </c>
    </row>
    <row r="22" spans="2:10" ht="74.25" customHeight="1" x14ac:dyDescent="0.2"/>
    <row r="23" spans="2:10" x14ac:dyDescent="0.2">
      <c r="B23" s="66" t="s">
        <v>0</v>
      </c>
    </row>
    <row r="24" spans="2:10" x14ac:dyDescent="0.2">
      <c r="B24" s="66" t="s">
        <v>90</v>
      </c>
    </row>
    <row r="25" spans="2:10" x14ac:dyDescent="0.2">
      <c r="B25" s="66" t="s">
        <v>41</v>
      </c>
    </row>
    <row r="26" spans="2:10" x14ac:dyDescent="0.2">
      <c r="B26" s="85" t="s">
        <v>3</v>
      </c>
    </row>
    <row r="28" spans="2:10" x14ac:dyDescent="0.2">
      <c r="B28" s="86" t="s">
        <v>4</v>
      </c>
    </row>
    <row r="30" spans="2:10" ht="13.5" thickBot="1" x14ac:dyDescent="0.25">
      <c r="B30" s="87" t="s">
        <v>5</v>
      </c>
      <c r="C30" s="87" t="s">
        <v>6</v>
      </c>
      <c r="D30" s="87" t="s">
        <v>7</v>
      </c>
      <c r="E30" s="87" t="s">
        <v>8</v>
      </c>
      <c r="F30" s="87" t="s">
        <v>9</v>
      </c>
      <c r="G30" s="87" t="s">
        <v>10</v>
      </c>
      <c r="H30" s="87" t="s">
        <v>11</v>
      </c>
      <c r="I30" s="87" t="s">
        <v>12</v>
      </c>
      <c r="J30" s="87" t="s">
        <v>13</v>
      </c>
    </row>
    <row r="31" spans="2:10" x14ac:dyDescent="0.2">
      <c r="B31" s="19" t="s">
        <v>14</v>
      </c>
      <c r="C31" s="20" t="s">
        <v>42</v>
      </c>
      <c r="D31" s="21" t="s">
        <v>43</v>
      </c>
      <c r="E31" s="21" t="s">
        <v>44</v>
      </c>
      <c r="F31" s="22">
        <v>275489</v>
      </c>
      <c r="G31" s="22">
        <v>278283</v>
      </c>
      <c r="H31" s="48">
        <v>1.0101</v>
      </c>
      <c r="I31" s="46">
        <v>263</v>
      </c>
      <c r="J31" s="44">
        <v>8.9999999999999998E-4</v>
      </c>
    </row>
    <row r="32" spans="2:10" ht="13.5" thickBot="1" x14ac:dyDescent="0.25">
      <c r="B32" s="23" t="s">
        <v>18</v>
      </c>
      <c r="C32" s="24" t="s">
        <v>45</v>
      </c>
      <c r="D32" s="25" t="s">
        <v>43</v>
      </c>
      <c r="E32" s="25" t="s">
        <v>44</v>
      </c>
      <c r="F32" s="26">
        <v>275489</v>
      </c>
      <c r="G32" s="26">
        <v>278283</v>
      </c>
      <c r="H32" s="49"/>
      <c r="I32" s="47"/>
      <c r="J32" s="45"/>
    </row>
    <row r="33" spans="2:10" ht="13.5" thickBot="1" x14ac:dyDescent="0.25">
      <c r="B33" s="27" t="s">
        <v>20</v>
      </c>
      <c r="C33" s="28" t="s">
        <v>46</v>
      </c>
      <c r="D33" s="29" t="s">
        <v>43</v>
      </c>
      <c r="E33" s="29" t="s">
        <v>44</v>
      </c>
      <c r="F33" s="30">
        <v>23416</v>
      </c>
      <c r="G33" s="30">
        <v>23671</v>
      </c>
      <c r="H33" s="31">
        <v>1.0108999999999999</v>
      </c>
      <c r="I33" s="30">
        <v>29</v>
      </c>
      <c r="J33" s="32">
        <v>1.1999999999999999E-3</v>
      </c>
    </row>
    <row r="35" spans="2:10" ht="13.5" thickBot="1" x14ac:dyDescent="0.25">
      <c r="E35" s="66" t="s">
        <v>22</v>
      </c>
      <c r="F35" s="103">
        <v>574394</v>
      </c>
      <c r="G35" s="103">
        <v>580237</v>
      </c>
      <c r="H35" s="104">
        <v>1.0102</v>
      </c>
      <c r="I35" s="103">
        <v>292</v>
      </c>
      <c r="J35" s="104" t="s">
        <v>89</v>
      </c>
    </row>
    <row r="36" spans="2:10" ht="13.5" thickTop="1" x14ac:dyDescent="0.2"/>
  </sheetData>
  <mergeCells count="6">
    <mergeCell ref="J13:J14"/>
    <mergeCell ref="I13:I14"/>
    <mergeCell ref="H13:H14"/>
    <mergeCell ref="H31:H32"/>
    <mergeCell ref="I31:I32"/>
    <mergeCell ref="J31:J32"/>
  </mergeCells>
  <pageMargins left="0.75" right="0.75" top="1" bottom="1" header="0.5" footer="0.5"/>
  <pageSetup orientation="portrait" horizontalDpi="300" verticalDpi="300"/>
  <headerFooter alignWithMargin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J36"/>
  <sheetViews>
    <sheetView workbookViewId="0">
      <selection activeCell="C22" sqref="C22"/>
    </sheetView>
  </sheetViews>
  <sheetFormatPr defaultColWidth="8.85546875" defaultRowHeight="12.75" x14ac:dyDescent="0.2"/>
  <cols>
    <col min="2" max="2" width="70.28515625" customWidth="1"/>
    <col min="3" max="3" width="50" customWidth="1"/>
    <col min="4" max="4" width="10.85546875" customWidth="1"/>
    <col min="5" max="5" width="10.42578125" customWidth="1"/>
    <col min="6" max="6" width="16.28515625" customWidth="1"/>
    <col min="7" max="7" width="22" customWidth="1"/>
    <col min="8" max="8" width="24.28515625" customWidth="1"/>
    <col min="9" max="9" width="6.42578125" customWidth="1"/>
    <col min="10" max="10" width="6.85546875" customWidth="1"/>
  </cols>
  <sheetData>
    <row r="3" spans="2:10" ht="55.5" customHeight="1" x14ac:dyDescent="0.2"/>
    <row r="5" spans="2:10" x14ac:dyDescent="0.2">
      <c r="B5" s="1" t="s">
        <v>0</v>
      </c>
    </row>
    <row r="6" spans="2:10" x14ac:dyDescent="0.2">
      <c r="B6" s="1" t="s">
        <v>1</v>
      </c>
    </row>
    <row r="7" spans="2:10" x14ac:dyDescent="0.2">
      <c r="B7" s="1" t="s">
        <v>47</v>
      </c>
    </row>
    <row r="8" spans="2:10" x14ac:dyDescent="0.2">
      <c r="B8" s="3" t="s">
        <v>3</v>
      </c>
    </row>
    <row r="10" spans="2:10" x14ac:dyDescent="0.2">
      <c r="B10" s="2" t="s">
        <v>4</v>
      </c>
    </row>
    <row r="12" spans="2:10" ht="13.5" thickBot="1" x14ac:dyDescent="0.25">
      <c r="B12" s="10" t="s">
        <v>5</v>
      </c>
      <c r="C12" s="10" t="s">
        <v>6</v>
      </c>
      <c r="D12" s="10" t="s">
        <v>7</v>
      </c>
      <c r="E12" s="10" t="s">
        <v>8</v>
      </c>
      <c r="F12" s="10" t="s">
        <v>9</v>
      </c>
      <c r="G12" s="10" t="s">
        <v>10</v>
      </c>
      <c r="H12" s="10" t="s">
        <v>11</v>
      </c>
      <c r="I12" s="10" t="s">
        <v>12</v>
      </c>
      <c r="J12" s="10" t="s">
        <v>13</v>
      </c>
    </row>
    <row r="13" spans="2:10" x14ac:dyDescent="0.2">
      <c r="B13" s="19" t="s">
        <v>14</v>
      </c>
      <c r="C13" s="20" t="s">
        <v>48</v>
      </c>
      <c r="D13" s="21" t="s">
        <v>49</v>
      </c>
      <c r="E13" s="21" t="s">
        <v>50</v>
      </c>
      <c r="F13" s="22">
        <v>62512</v>
      </c>
      <c r="G13" s="22">
        <v>63186</v>
      </c>
      <c r="H13" s="64">
        <v>1.0107999999999999</v>
      </c>
      <c r="I13" s="62">
        <v>45</v>
      </c>
      <c r="J13" s="60">
        <v>6.9999999999999999E-4</v>
      </c>
    </row>
    <row r="14" spans="2:10" ht="13.5" thickBot="1" x14ac:dyDescent="0.25">
      <c r="B14" s="23" t="s">
        <v>18</v>
      </c>
      <c r="C14" s="24" t="s">
        <v>51</v>
      </c>
      <c r="D14" s="25" t="s">
        <v>49</v>
      </c>
      <c r="E14" s="25" t="s">
        <v>50</v>
      </c>
      <c r="F14" s="26">
        <v>62512</v>
      </c>
      <c r="G14" s="26">
        <v>63186</v>
      </c>
      <c r="H14" s="65"/>
      <c r="I14" s="63"/>
      <c r="J14" s="61"/>
    </row>
    <row r="15" spans="2:10" ht="13.5" thickBot="1" x14ac:dyDescent="0.25">
      <c r="B15" s="27" t="s">
        <v>20</v>
      </c>
      <c r="C15" s="28" t="s">
        <v>52</v>
      </c>
      <c r="D15" s="29" t="s">
        <v>49</v>
      </c>
      <c r="E15" s="29" t="s">
        <v>50</v>
      </c>
      <c r="F15" s="30">
        <v>6376</v>
      </c>
      <c r="G15" s="30">
        <v>6442</v>
      </c>
      <c r="H15" s="39">
        <v>1.0104</v>
      </c>
      <c r="I15" s="40">
        <v>21</v>
      </c>
      <c r="J15" s="41">
        <v>3.3E-3</v>
      </c>
    </row>
    <row r="17" spans="2:10" ht="13.5" thickBot="1" x14ac:dyDescent="0.25">
      <c r="E17" s="1" t="s">
        <v>22</v>
      </c>
      <c r="F17" s="8">
        <v>131400</v>
      </c>
      <c r="G17" s="8">
        <v>132814</v>
      </c>
      <c r="H17" s="9">
        <v>1.0107999999999999</v>
      </c>
      <c r="I17" s="8">
        <v>66</v>
      </c>
      <c r="J17" s="9" t="s">
        <v>89</v>
      </c>
    </row>
    <row r="22" spans="2:10" ht="78" customHeight="1" x14ac:dyDescent="0.2"/>
    <row r="23" spans="2:10" x14ac:dyDescent="0.2">
      <c r="B23" s="66" t="s">
        <v>0</v>
      </c>
    </row>
    <row r="24" spans="2:10" x14ac:dyDescent="0.2">
      <c r="B24" s="66" t="s">
        <v>90</v>
      </c>
    </row>
    <row r="25" spans="2:10" x14ac:dyDescent="0.2">
      <c r="B25" s="66" t="s">
        <v>47</v>
      </c>
    </row>
    <row r="26" spans="2:10" x14ac:dyDescent="0.2">
      <c r="B26" s="85" t="s">
        <v>3</v>
      </c>
    </row>
    <row r="28" spans="2:10" x14ac:dyDescent="0.2">
      <c r="B28" s="86" t="s">
        <v>4</v>
      </c>
    </row>
    <row r="30" spans="2:10" ht="13.5" thickBot="1" x14ac:dyDescent="0.25">
      <c r="B30" s="87" t="s">
        <v>5</v>
      </c>
      <c r="C30" s="87" t="s">
        <v>6</v>
      </c>
      <c r="D30" s="87" t="s">
        <v>7</v>
      </c>
      <c r="E30" s="87" t="s">
        <v>8</v>
      </c>
      <c r="F30" s="87" t="s">
        <v>9</v>
      </c>
      <c r="G30" s="87" t="s">
        <v>10</v>
      </c>
      <c r="H30" s="87" t="s">
        <v>11</v>
      </c>
      <c r="I30" s="87" t="s">
        <v>12</v>
      </c>
      <c r="J30" s="87" t="s">
        <v>13</v>
      </c>
    </row>
    <row r="31" spans="2:10" x14ac:dyDescent="0.2">
      <c r="B31" s="19" t="s">
        <v>14</v>
      </c>
      <c r="C31" s="105" t="s">
        <v>48</v>
      </c>
      <c r="D31" s="88" t="s">
        <v>49</v>
      </c>
      <c r="E31" s="88" t="s">
        <v>50</v>
      </c>
      <c r="F31" s="89">
        <v>93690</v>
      </c>
      <c r="G31" s="89">
        <v>94674</v>
      </c>
      <c r="H31" s="90">
        <v>1.0105</v>
      </c>
      <c r="I31" s="91">
        <v>49</v>
      </c>
      <c r="J31" s="92">
        <v>5.0000000000000001E-4</v>
      </c>
    </row>
    <row r="32" spans="2:10" ht="13.5" thickBot="1" x14ac:dyDescent="0.25">
      <c r="B32" s="23" t="s">
        <v>18</v>
      </c>
      <c r="C32" s="106" t="s">
        <v>51</v>
      </c>
      <c r="D32" s="93" t="s">
        <v>49</v>
      </c>
      <c r="E32" s="93" t="s">
        <v>50</v>
      </c>
      <c r="F32" s="94">
        <v>93690</v>
      </c>
      <c r="G32" s="94">
        <v>94674</v>
      </c>
      <c r="H32" s="95"/>
      <c r="I32" s="96"/>
      <c r="J32" s="97"/>
    </row>
    <row r="33" spans="2:10" ht="13.5" thickBot="1" x14ac:dyDescent="0.25">
      <c r="B33" s="27" t="s">
        <v>20</v>
      </c>
      <c r="C33" s="107" t="s">
        <v>52</v>
      </c>
      <c r="D33" s="98" t="s">
        <v>49</v>
      </c>
      <c r="E33" s="98" t="s">
        <v>50</v>
      </c>
      <c r="F33" s="99">
        <v>7962</v>
      </c>
      <c r="G33" s="99">
        <v>8045</v>
      </c>
      <c r="H33" s="100">
        <v>1.0104</v>
      </c>
      <c r="I33" s="101">
        <v>10</v>
      </c>
      <c r="J33" s="102">
        <v>1.1999999999999999E-3</v>
      </c>
    </row>
    <row r="35" spans="2:10" ht="13.5" thickBot="1" x14ac:dyDescent="0.25">
      <c r="E35" s="66" t="s">
        <v>22</v>
      </c>
      <c r="F35" s="103">
        <v>195342</v>
      </c>
      <c r="G35" s="103">
        <v>197393</v>
      </c>
      <c r="H35" s="104">
        <v>1.0105</v>
      </c>
      <c r="I35" s="103">
        <v>59</v>
      </c>
      <c r="J35" s="104" t="s">
        <v>89</v>
      </c>
    </row>
    <row r="36" spans="2:10" ht="13.5" thickTop="1" x14ac:dyDescent="0.2"/>
  </sheetData>
  <mergeCells count="6">
    <mergeCell ref="J13:J14"/>
    <mergeCell ref="I13:I14"/>
    <mergeCell ref="H13:H14"/>
    <mergeCell ref="H31:H32"/>
    <mergeCell ref="I31:I32"/>
    <mergeCell ref="J31:J32"/>
  </mergeCells>
  <pageMargins left="0.75" right="0.75" top="1" bottom="1" header="0.5" footer="0.5"/>
  <pageSetup orientation="portrait" horizontalDpi="300" verticalDpi="300"/>
  <headerFooter alignWithMargins="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J36"/>
  <sheetViews>
    <sheetView workbookViewId="0">
      <selection activeCell="B28" sqref="B28"/>
    </sheetView>
  </sheetViews>
  <sheetFormatPr defaultColWidth="8.85546875" defaultRowHeight="12.75" x14ac:dyDescent="0.2"/>
  <cols>
    <col min="2" max="2" width="70.28515625" customWidth="1"/>
    <col min="3" max="3" width="50" customWidth="1"/>
    <col min="4" max="4" width="10.85546875" customWidth="1"/>
    <col min="5" max="5" width="10.42578125" customWidth="1"/>
    <col min="6" max="6" width="16.28515625" customWidth="1"/>
    <col min="7" max="7" width="22" customWidth="1"/>
    <col min="8" max="8" width="24.28515625" customWidth="1"/>
    <col min="9" max="9" width="6.42578125" customWidth="1"/>
    <col min="10" max="10" width="6.85546875" customWidth="1"/>
  </cols>
  <sheetData>
    <row r="3" spans="2:10" ht="55.5" customHeight="1" x14ac:dyDescent="0.2"/>
    <row r="5" spans="2:10" x14ac:dyDescent="0.2">
      <c r="B5" s="1" t="s">
        <v>0</v>
      </c>
    </row>
    <row r="6" spans="2:10" x14ac:dyDescent="0.2">
      <c r="B6" s="1" t="s">
        <v>1</v>
      </c>
    </row>
    <row r="7" spans="2:10" x14ac:dyDescent="0.2">
      <c r="B7" s="1" t="s">
        <v>53</v>
      </c>
    </row>
    <row r="8" spans="2:10" x14ac:dyDescent="0.2">
      <c r="B8" s="3" t="s">
        <v>3</v>
      </c>
    </row>
    <row r="10" spans="2:10" x14ac:dyDescent="0.2">
      <c r="B10" s="2" t="s">
        <v>4</v>
      </c>
    </row>
    <row r="12" spans="2:10" ht="13.5" thickBot="1" x14ac:dyDescent="0.25">
      <c r="B12" s="10" t="s">
        <v>5</v>
      </c>
      <c r="C12" s="10" t="s">
        <v>6</v>
      </c>
      <c r="D12" s="10" t="s">
        <v>7</v>
      </c>
      <c r="E12" s="10" t="s">
        <v>8</v>
      </c>
      <c r="F12" s="10" t="s">
        <v>9</v>
      </c>
      <c r="G12" s="10" t="s">
        <v>10</v>
      </c>
      <c r="H12" s="10" t="s">
        <v>11</v>
      </c>
      <c r="I12" s="10" t="s">
        <v>12</v>
      </c>
      <c r="J12" s="10" t="s">
        <v>13</v>
      </c>
    </row>
    <row r="13" spans="2:10" x14ac:dyDescent="0.2">
      <c r="B13" s="19" t="s">
        <v>14</v>
      </c>
      <c r="C13" s="20" t="s">
        <v>54</v>
      </c>
      <c r="D13" s="21" t="s">
        <v>55</v>
      </c>
      <c r="E13" s="21" t="s">
        <v>56</v>
      </c>
      <c r="F13" s="22">
        <v>62512</v>
      </c>
      <c r="G13" s="22">
        <v>63160</v>
      </c>
      <c r="H13" s="48">
        <v>1.0104</v>
      </c>
      <c r="I13" s="46">
        <v>36</v>
      </c>
      <c r="J13" s="44">
        <v>5.9999999999999995E-4</v>
      </c>
    </row>
    <row r="14" spans="2:10" ht="13.5" thickBot="1" x14ac:dyDescent="0.25">
      <c r="B14" s="23" t="s">
        <v>18</v>
      </c>
      <c r="C14" s="24" t="s">
        <v>57</v>
      </c>
      <c r="D14" s="25" t="s">
        <v>55</v>
      </c>
      <c r="E14" s="25" t="s">
        <v>56</v>
      </c>
      <c r="F14" s="26">
        <v>62512</v>
      </c>
      <c r="G14" s="26">
        <v>63160</v>
      </c>
      <c r="H14" s="49"/>
      <c r="I14" s="47"/>
      <c r="J14" s="45"/>
    </row>
    <row r="15" spans="2:10" ht="13.5" thickBot="1" x14ac:dyDescent="0.25">
      <c r="B15" s="27" t="s">
        <v>20</v>
      </c>
      <c r="C15" s="28" t="s">
        <v>58</v>
      </c>
      <c r="D15" s="29" t="s">
        <v>55</v>
      </c>
      <c r="E15" s="29" t="s">
        <v>56</v>
      </c>
      <c r="F15" s="30">
        <v>6376</v>
      </c>
      <c r="G15" s="30">
        <v>6455</v>
      </c>
      <c r="H15" s="33">
        <v>1.0124</v>
      </c>
      <c r="I15" s="34">
        <v>15</v>
      </c>
      <c r="J15" s="35">
        <v>2.3E-3</v>
      </c>
    </row>
    <row r="17" spans="2:10" ht="13.5" thickBot="1" x14ac:dyDescent="0.25">
      <c r="E17" s="1" t="s">
        <v>22</v>
      </c>
      <c r="F17" s="8">
        <v>131400</v>
      </c>
      <c r="G17" s="8">
        <v>132775</v>
      </c>
      <c r="H17" s="9">
        <v>1.0105</v>
      </c>
      <c r="I17" s="8">
        <v>51</v>
      </c>
      <c r="J17" s="9" t="s">
        <v>89</v>
      </c>
    </row>
    <row r="22" spans="2:10" ht="76.5" customHeight="1" x14ac:dyDescent="0.2"/>
    <row r="23" spans="2:10" x14ac:dyDescent="0.2">
      <c r="B23" s="66" t="s">
        <v>0</v>
      </c>
    </row>
    <row r="24" spans="2:10" x14ac:dyDescent="0.2">
      <c r="B24" s="66" t="s">
        <v>90</v>
      </c>
    </row>
    <row r="25" spans="2:10" x14ac:dyDescent="0.2">
      <c r="B25" s="66" t="s">
        <v>53</v>
      </c>
    </row>
    <row r="26" spans="2:10" x14ac:dyDescent="0.2">
      <c r="B26" s="85" t="s">
        <v>3</v>
      </c>
    </row>
    <row r="28" spans="2:10" x14ac:dyDescent="0.2">
      <c r="B28" s="86" t="s">
        <v>4</v>
      </c>
    </row>
    <row r="30" spans="2:10" ht="13.5" thickBot="1" x14ac:dyDescent="0.25">
      <c r="B30" s="87" t="s">
        <v>5</v>
      </c>
      <c r="C30" s="87" t="s">
        <v>6</v>
      </c>
      <c r="D30" s="87" t="s">
        <v>7</v>
      </c>
      <c r="E30" s="87" t="s">
        <v>8</v>
      </c>
      <c r="F30" s="87" t="s">
        <v>9</v>
      </c>
      <c r="G30" s="87" t="s">
        <v>10</v>
      </c>
      <c r="H30" s="87" t="s">
        <v>11</v>
      </c>
      <c r="I30" s="87" t="s">
        <v>12</v>
      </c>
      <c r="J30" s="87" t="s">
        <v>13</v>
      </c>
    </row>
    <row r="31" spans="2:10" x14ac:dyDescent="0.2">
      <c r="B31" s="19" t="s">
        <v>14</v>
      </c>
      <c r="C31" s="105" t="s">
        <v>54</v>
      </c>
      <c r="D31" s="88" t="s">
        <v>55</v>
      </c>
      <c r="E31" s="88" t="s">
        <v>56</v>
      </c>
      <c r="F31" s="89">
        <v>93690</v>
      </c>
      <c r="G31" s="89">
        <v>94632</v>
      </c>
      <c r="H31" s="90">
        <v>1.0101</v>
      </c>
      <c r="I31" s="91">
        <v>52</v>
      </c>
      <c r="J31" s="92">
        <v>5.0000000000000001E-4</v>
      </c>
    </row>
    <row r="32" spans="2:10" ht="13.5" thickBot="1" x14ac:dyDescent="0.25">
      <c r="B32" s="23" t="s">
        <v>18</v>
      </c>
      <c r="C32" s="106" t="s">
        <v>57</v>
      </c>
      <c r="D32" s="93" t="s">
        <v>55</v>
      </c>
      <c r="E32" s="93" t="s">
        <v>56</v>
      </c>
      <c r="F32" s="94">
        <v>93690</v>
      </c>
      <c r="G32" s="94">
        <v>94632</v>
      </c>
      <c r="H32" s="95"/>
      <c r="I32" s="96"/>
      <c r="J32" s="97"/>
    </row>
    <row r="33" spans="2:10" ht="13.5" thickBot="1" x14ac:dyDescent="0.25">
      <c r="B33" s="27" t="s">
        <v>20</v>
      </c>
      <c r="C33" s="107" t="s">
        <v>58</v>
      </c>
      <c r="D33" s="98" t="s">
        <v>55</v>
      </c>
      <c r="E33" s="98" t="s">
        <v>56</v>
      </c>
      <c r="F33" s="99">
        <v>7962</v>
      </c>
      <c r="G33" s="99">
        <v>8053</v>
      </c>
      <c r="H33" s="108">
        <v>1.0114000000000001</v>
      </c>
      <c r="I33" s="99">
        <v>11</v>
      </c>
      <c r="J33" s="109">
        <v>1.4E-3</v>
      </c>
    </row>
    <row r="35" spans="2:10" ht="13.5" thickBot="1" x14ac:dyDescent="0.25">
      <c r="E35" s="66" t="s">
        <v>22</v>
      </c>
      <c r="F35" s="103">
        <v>195342</v>
      </c>
      <c r="G35" s="103">
        <v>197317</v>
      </c>
      <c r="H35" s="104">
        <v>1.0101</v>
      </c>
      <c r="I35" s="103">
        <v>63</v>
      </c>
      <c r="J35" s="104" t="s">
        <v>89</v>
      </c>
    </row>
    <row r="36" spans="2:10" ht="13.5" thickTop="1" x14ac:dyDescent="0.2"/>
  </sheetData>
  <mergeCells count="6">
    <mergeCell ref="J13:J14"/>
    <mergeCell ref="I13:I14"/>
    <mergeCell ref="H13:H14"/>
    <mergeCell ref="H31:H32"/>
    <mergeCell ref="I31:I32"/>
    <mergeCell ref="J31:J32"/>
  </mergeCells>
  <pageMargins left="0.75" right="0.75" top="1" bottom="1" header="0.5" footer="0.5"/>
  <pageSetup orientation="portrait" horizontalDpi="300" verticalDpi="300"/>
  <headerFooter alignWithMargins="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J36"/>
  <sheetViews>
    <sheetView workbookViewId="0">
      <selection activeCell="B26" sqref="B26"/>
    </sheetView>
  </sheetViews>
  <sheetFormatPr defaultColWidth="8.85546875" defaultRowHeight="12.75" x14ac:dyDescent="0.2"/>
  <cols>
    <col min="2" max="2" width="70.28515625" customWidth="1"/>
    <col min="3" max="3" width="50" customWidth="1"/>
    <col min="4" max="4" width="10.85546875" customWidth="1"/>
    <col min="5" max="5" width="10.42578125" customWidth="1"/>
    <col min="6" max="6" width="16.28515625" customWidth="1"/>
    <col min="7" max="7" width="22" customWidth="1"/>
    <col min="8" max="8" width="24.28515625" customWidth="1"/>
    <col min="9" max="9" width="6.42578125" customWidth="1"/>
    <col min="10" max="10" width="6.85546875" customWidth="1"/>
  </cols>
  <sheetData>
    <row r="3" spans="2:10" ht="55.5" customHeight="1" x14ac:dyDescent="0.2"/>
    <row r="5" spans="2:10" x14ac:dyDescent="0.2">
      <c r="B5" s="1" t="s">
        <v>0</v>
      </c>
    </row>
    <row r="6" spans="2:10" x14ac:dyDescent="0.2">
      <c r="B6" s="1" t="s">
        <v>1</v>
      </c>
    </row>
    <row r="7" spans="2:10" x14ac:dyDescent="0.2">
      <c r="B7" s="1" t="s">
        <v>59</v>
      </c>
    </row>
    <row r="8" spans="2:10" x14ac:dyDescent="0.2">
      <c r="B8" s="3" t="s">
        <v>3</v>
      </c>
    </row>
    <row r="10" spans="2:10" x14ac:dyDescent="0.2">
      <c r="B10" s="2" t="s">
        <v>4</v>
      </c>
    </row>
    <row r="12" spans="2:10" ht="13.5" thickBot="1" x14ac:dyDescent="0.25">
      <c r="B12" s="10" t="s">
        <v>5</v>
      </c>
      <c r="C12" s="10" t="s">
        <v>6</v>
      </c>
      <c r="D12" s="10" t="s">
        <v>7</v>
      </c>
      <c r="E12" s="10" t="s">
        <v>8</v>
      </c>
      <c r="F12" s="10" t="s">
        <v>9</v>
      </c>
      <c r="G12" s="10" t="s">
        <v>10</v>
      </c>
      <c r="H12" s="10" t="s">
        <v>11</v>
      </c>
      <c r="I12" s="10" t="s">
        <v>12</v>
      </c>
      <c r="J12" s="10" t="s">
        <v>13</v>
      </c>
    </row>
    <row r="13" spans="2:10" x14ac:dyDescent="0.2">
      <c r="B13" s="19" t="s">
        <v>14</v>
      </c>
      <c r="C13" s="20" t="s">
        <v>60</v>
      </c>
      <c r="D13" s="21" t="s">
        <v>61</v>
      </c>
      <c r="E13" s="21" t="s">
        <v>62</v>
      </c>
      <c r="F13" s="22">
        <v>62512</v>
      </c>
      <c r="G13" s="22">
        <v>63143</v>
      </c>
      <c r="H13" s="48">
        <v>1.0101</v>
      </c>
      <c r="I13" s="46">
        <v>43</v>
      </c>
      <c r="J13" s="44">
        <v>6.9999999999999999E-4</v>
      </c>
    </row>
    <row r="14" spans="2:10" ht="13.5" thickBot="1" x14ac:dyDescent="0.25">
      <c r="B14" s="23" t="s">
        <v>18</v>
      </c>
      <c r="C14" s="24" t="s">
        <v>63</v>
      </c>
      <c r="D14" s="25" t="s">
        <v>61</v>
      </c>
      <c r="E14" s="25" t="s">
        <v>62</v>
      </c>
      <c r="F14" s="26">
        <v>62512</v>
      </c>
      <c r="G14" s="26">
        <v>63143</v>
      </c>
      <c r="H14" s="49"/>
      <c r="I14" s="47"/>
      <c r="J14" s="45"/>
    </row>
    <row r="15" spans="2:10" ht="13.5" thickBot="1" x14ac:dyDescent="0.25">
      <c r="B15" s="27" t="s">
        <v>20</v>
      </c>
      <c r="C15" s="28" t="s">
        <v>64</v>
      </c>
      <c r="D15" s="29" t="s">
        <v>61</v>
      </c>
      <c r="E15" s="29" t="s">
        <v>62</v>
      </c>
      <c r="F15" s="30">
        <v>6376</v>
      </c>
      <c r="G15" s="30">
        <v>6448</v>
      </c>
      <c r="H15" s="33">
        <v>1.0113000000000001</v>
      </c>
      <c r="I15" s="34">
        <v>5</v>
      </c>
      <c r="J15" s="35">
        <v>8.0000000000000004E-4</v>
      </c>
    </row>
    <row r="17" spans="2:10" ht="13.5" thickBot="1" x14ac:dyDescent="0.25">
      <c r="E17" s="1" t="s">
        <v>22</v>
      </c>
      <c r="F17" s="8">
        <v>131400</v>
      </c>
      <c r="G17" s="8">
        <v>132734</v>
      </c>
      <c r="H17" s="9">
        <v>1.0102</v>
      </c>
      <c r="I17" s="8">
        <v>48</v>
      </c>
      <c r="J17" s="9" t="s">
        <v>89</v>
      </c>
    </row>
    <row r="22" spans="2:10" ht="69" customHeight="1" x14ac:dyDescent="0.2"/>
    <row r="23" spans="2:10" x14ac:dyDescent="0.2">
      <c r="B23" s="66" t="s">
        <v>0</v>
      </c>
    </row>
    <row r="24" spans="2:10" x14ac:dyDescent="0.2">
      <c r="B24" s="66" t="s">
        <v>90</v>
      </c>
    </row>
    <row r="25" spans="2:10" x14ac:dyDescent="0.2">
      <c r="B25" s="66" t="s">
        <v>59</v>
      </c>
    </row>
    <row r="26" spans="2:10" x14ac:dyDescent="0.2">
      <c r="B26" s="85" t="s">
        <v>3</v>
      </c>
    </row>
    <row r="28" spans="2:10" x14ac:dyDescent="0.2">
      <c r="B28" s="86" t="s">
        <v>4</v>
      </c>
    </row>
    <row r="30" spans="2:10" ht="13.5" thickBot="1" x14ac:dyDescent="0.25">
      <c r="B30" s="87" t="s">
        <v>5</v>
      </c>
      <c r="C30" s="87" t="s">
        <v>6</v>
      </c>
      <c r="D30" s="87" t="s">
        <v>7</v>
      </c>
      <c r="E30" s="87" t="s">
        <v>8</v>
      </c>
      <c r="F30" s="87" t="s">
        <v>9</v>
      </c>
      <c r="G30" s="87" t="s">
        <v>10</v>
      </c>
      <c r="H30" s="87" t="s">
        <v>11</v>
      </c>
      <c r="I30" s="87" t="s">
        <v>12</v>
      </c>
      <c r="J30" s="87" t="s">
        <v>13</v>
      </c>
    </row>
    <row r="31" spans="2:10" x14ac:dyDescent="0.2">
      <c r="B31" s="19" t="s">
        <v>14</v>
      </c>
      <c r="C31" s="20" t="s">
        <v>60</v>
      </c>
      <c r="D31" s="88" t="s">
        <v>61</v>
      </c>
      <c r="E31" s="88" t="s">
        <v>62</v>
      </c>
      <c r="F31" s="89">
        <v>93690</v>
      </c>
      <c r="G31" s="89">
        <v>94672</v>
      </c>
      <c r="H31" s="90">
        <v>1.0105</v>
      </c>
      <c r="I31" s="91">
        <v>38</v>
      </c>
      <c r="J31" s="92">
        <v>4.0000000000000002E-4</v>
      </c>
    </row>
    <row r="32" spans="2:10" ht="13.5" thickBot="1" x14ac:dyDescent="0.25">
      <c r="B32" s="23" t="s">
        <v>18</v>
      </c>
      <c r="C32" s="24" t="s">
        <v>63</v>
      </c>
      <c r="D32" s="93" t="s">
        <v>61</v>
      </c>
      <c r="E32" s="93" t="s">
        <v>62</v>
      </c>
      <c r="F32" s="94">
        <v>93690</v>
      </c>
      <c r="G32" s="94">
        <v>94672</v>
      </c>
      <c r="H32" s="95"/>
      <c r="I32" s="96"/>
      <c r="J32" s="97"/>
    </row>
    <row r="33" spans="2:10" ht="13.5" thickBot="1" x14ac:dyDescent="0.25">
      <c r="B33" s="27" t="s">
        <v>20</v>
      </c>
      <c r="C33" s="28" t="s">
        <v>64</v>
      </c>
      <c r="D33" s="98" t="s">
        <v>61</v>
      </c>
      <c r="E33" s="98" t="s">
        <v>62</v>
      </c>
      <c r="F33" s="99">
        <v>7962</v>
      </c>
      <c r="G33" s="99">
        <v>8042</v>
      </c>
      <c r="H33" s="108">
        <v>1.01</v>
      </c>
      <c r="I33" s="99">
        <v>13</v>
      </c>
      <c r="J33" s="109">
        <v>1.6000000000000001E-3</v>
      </c>
    </row>
    <row r="35" spans="2:10" ht="13.5" thickBot="1" x14ac:dyDescent="0.25">
      <c r="E35" s="66" t="s">
        <v>22</v>
      </c>
      <c r="F35" s="103">
        <v>195342</v>
      </c>
      <c r="G35" s="103">
        <v>197386</v>
      </c>
      <c r="H35" s="104">
        <v>1.0105</v>
      </c>
      <c r="I35" s="103">
        <v>51</v>
      </c>
      <c r="J35" s="104" t="s">
        <v>89</v>
      </c>
    </row>
    <row r="36" spans="2:10" ht="13.5" thickTop="1" x14ac:dyDescent="0.2"/>
  </sheetData>
  <mergeCells count="6">
    <mergeCell ref="J13:J14"/>
    <mergeCell ref="I13:I14"/>
    <mergeCell ref="H13:H14"/>
    <mergeCell ref="H31:H32"/>
    <mergeCell ref="I31:I32"/>
    <mergeCell ref="J31:J32"/>
  </mergeCells>
  <pageMargins left="0.75" right="0.75" top="1" bottom="1" header="0.5" footer="0.5"/>
  <pageSetup orientation="portrait" horizontalDpi="300" verticalDpi="300"/>
  <headerFooter alignWithMargins="0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J36"/>
  <sheetViews>
    <sheetView workbookViewId="0">
      <selection activeCell="C26" sqref="C26"/>
    </sheetView>
  </sheetViews>
  <sheetFormatPr defaultColWidth="8.85546875" defaultRowHeight="12.75" x14ac:dyDescent="0.2"/>
  <cols>
    <col min="2" max="2" width="70.28515625" customWidth="1"/>
    <col min="3" max="3" width="50" customWidth="1"/>
    <col min="4" max="4" width="10.85546875" customWidth="1"/>
    <col min="5" max="5" width="10.42578125" customWidth="1"/>
    <col min="6" max="6" width="16.28515625" customWidth="1"/>
    <col min="7" max="7" width="22" customWidth="1"/>
    <col min="8" max="8" width="24.28515625" customWidth="1"/>
    <col min="9" max="9" width="6.42578125" customWidth="1"/>
    <col min="10" max="10" width="6.85546875" customWidth="1"/>
  </cols>
  <sheetData>
    <row r="3" spans="2:10" ht="55.5" customHeight="1" x14ac:dyDescent="0.2"/>
    <row r="5" spans="2:10" x14ac:dyDescent="0.2">
      <c r="B5" s="1" t="s">
        <v>0</v>
      </c>
    </row>
    <row r="6" spans="2:10" x14ac:dyDescent="0.2">
      <c r="B6" s="1" t="s">
        <v>1</v>
      </c>
    </row>
    <row r="7" spans="2:10" x14ac:dyDescent="0.2">
      <c r="B7" s="1" t="s">
        <v>65</v>
      </c>
    </row>
    <row r="8" spans="2:10" x14ac:dyDescent="0.2">
      <c r="B8" s="3" t="s">
        <v>3</v>
      </c>
    </row>
    <row r="10" spans="2:10" x14ac:dyDescent="0.2">
      <c r="B10" s="2" t="s">
        <v>4</v>
      </c>
    </row>
    <row r="12" spans="2:10" ht="13.5" thickBot="1" x14ac:dyDescent="0.25">
      <c r="B12" s="10" t="s">
        <v>5</v>
      </c>
      <c r="C12" s="10" t="s">
        <v>6</v>
      </c>
      <c r="D12" s="10" t="s">
        <v>7</v>
      </c>
      <c r="E12" s="10" t="s">
        <v>8</v>
      </c>
      <c r="F12" s="10" t="s">
        <v>9</v>
      </c>
      <c r="G12" s="10" t="s">
        <v>10</v>
      </c>
      <c r="H12" s="10" t="s">
        <v>11</v>
      </c>
      <c r="I12" s="10" t="s">
        <v>12</v>
      </c>
      <c r="J12" s="10" t="s">
        <v>13</v>
      </c>
    </row>
    <row r="13" spans="2:10" x14ac:dyDescent="0.2">
      <c r="B13" s="19" t="s">
        <v>14</v>
      </c>
      <c r="C13" s="20" t="s">
        <v>66</v>
      </c>
      <c r="D13" s="21" t="s">
        <v>67</v>
      </c>
      <c r="E13" s="21" t="s">
        <v>68</v>
      </c>
      <c r="F13" s="22">
        <v>62512</v>
      </c>
      <c r="G13" s="22">
        <v>63201</v>
      </c>
      <c r="H13" s="48">
        <v>1.0109999999999999</v>
      </c>
      <c r="I13" s="46">
        <v>40</v>
      </c>
      <c r="J13" s="44">
        <v>5.9999999999999995E-4</v>
      </c>
    </row>
    <row r="14" spans="2:10" ht="13.5" thickBot="1" x14ac:dyDescent="0.25">
      <c r="B14" s="23" t="s">
        <v>18</v>
      </c>
      <c r="C14" s="24" t="s">
        <v>69</v>
      </c>
      <c r="D14" s="25" t="s">
        <v>67</v>
      </c>
      <c r="E14" s="25" t="s">
        <v>68</v>
      </c>
      <c r="F14" s="26">
        <v>62512</v>
      </c>
      <c r="G14" s="26">
        <v>63201</v>
      </c>
      <c r="H14" s="49"/>
      <c r="I14" s="47"/>
      <c r="J14" s="45"/>
    </row>
    <row r="15" spans="2:10" ht="13.5" thickBot="1" x14ac:dyDescent="0.25">
      <c r="B15" s="27" t="s">
        <v>20</v>
      </c>
      <c r="C15" s="28" t="s">
        <v>70</v>
      </c>
      <c r="D15" s="29" t="s">
        <v>67</v>
      </c>
      <c r="E15" s="29" t="s">
        <v>68</v>
      </c>
      <c r="F15" s="30">
        <v>6376</v>
      </c>
      <c r="G15" s="30">
        <v>6455</v>
      </c>
      <c r="H15" s="31">
        <v>1.0124</v>
      </c>
      <c r="I15" s="30">
        <v>13</v>
      </c>
      <c r="J15" s="32">
        <v>2E-3</v>
      </c>
    </row>
    <row r="17" spans="2:10" ht="13.5" thickBot="1" x14ac:dyDescent="0.25">
      <c r="E17" s="1" t="s">
        <v>22</v>
      </c>
      <c r="F17" s="8">
        <v>131400</v>
      </c>
      <c r="G17" s="8">
        <v>132857</v>
      </c>
      <c r="H17" s="9">
        <v>1.0111000000000001</v>
      </c>
      <c r="I17" s="8">
        <v>53</v>
      </c>
      <c r="J17" s="9" t="s">
        <v>89</v>
      </c>
    </row>
    <row r="22" spans="2:10" ht="79.5" customHeight="1" x14ac:dyDescent="0.2"/>
    <row r="23" spans="2:10" x14ac:dyDescent="0.2">
      <c r="B23" s="66" t="s">
        <v>0</v>
      </c>
    </row>
    <row r="24" spans="2:10" x14ac:dyDescent="0.2">
      <c r="B24" s="66" t="s">
        <v>90</v>
      </c>
    </row>
    <row r="25" spans="2:10" x14ac:dyDescent="0.2">
      <c r="B25" s="66" t="s">
        <v>65</v>
      </c>
    </row>
    <row r="26" spans="2:10" x14ac:dyDescent="0.2">
      <c r="B26" s="85" t="s">
        <v>3</v>
      </c>
    </row>
    <row r="28" spans="2:10" x14ac:dyDescent="0.2">
      <c r="B28" s="86" t="s">
        <v>4</v>
      </c>
    </row>
    <row r="30" spans="2:10" ht="13.5" thickBot="1" x14ac:dyDescent="0.25">
      <c r="B30" s="87" t="s">
        <v>5</v>
      </c>
      <c r="C30" s="87" t="s">
        <v>6</v>
      </c>
      <c r="D30" s="87" t="s">
        <v>7</v>
      </c>
      <c r="E30" s="87" t="s">
        <v>8</v>
      </c>
      <c r="F30" s="87" t="s">
        <v>9</v>
      </c>
      <c r="G30" s="87" t="s">
        <v>10</v>
      </c>
      <c r="H30" s="87" t="s">
        <v>11</v>
      </c>
      <c r="I30" s="87" t="s">
        <v>12</v>
      </c>
      <c r="J30" s="87" t="s">
        <v>13</v>
      </c>
    </row>
    <row r="31" spans="2:10" x14ac:dyDescent="0.2">
      <c r="B31" s="19" t="s">
        <v>14</v>
      </c>
      <c r="C31" s="20" t="s">
        <v>66</v>
      </c>
      <c r="D31" s="21" t="s">
        <v>67</v>
      </c>
      <c r="E31" s="21" t="s">
        <v>68</v>
      </c>
      <c r="F31" s="22">
        <v>93690</v>
      </c>
      <c r="G31" s="22">
        <v>94676</v>
      </c>
      <c r="H31" s="48">
        <v>1.0105</v>
      </c>
      <c r="I31" s="46">
        <v>33</v>
      </c>
      <c r="J31" s="44">
        <v>2.9999999999999997E-4</v>
      </c>
    </row>
    <row r="32" spans="2:10" ht="13.5" thickBot="1" x14ac:dyDescent="0.25">
      <c r="B32" s="23" t="s">
        <v>18</v>
      </c>
      <c r="C32" s="24" t="s">
        <v>69</v>
      </c>
      <c r="D32" s="25" t="s">
        <v>67</v>
      </c>
      <c r="E32" s="25" t="s">
        <v>68</v>
      </c>
      <c r="F32" s="26">
        <v>93690</v>
      </c>
      <c r="G32" s="26">
        <v>94676</v>
      </c>
      <c r="H32" s="49"/>
      <c r="I32" s="47"/>
      <c r="J32" s="45"/>
    </row>
    <row r="33" spans="2:10" ht="13.5" thickBot="1" x14ac:dyDescent="0.25">
      <c r="B33" s="27" t="s">
        <v>20</v>
      </c>
      <c r="C33" s="28" t="s">
        <v>70</v>
      </c>
      <c r="D33" s="29" t="s">
        <v>67</v>
      </c>
      <c r="E33" s="29" t="s">
        <v>68</v>
      </c>
      <c r="F33" s="30">
        <v>7962</v>
      </c>
      <c r="G33" s="30">
        <v>8049</v>
      </c>
      <c r="H33" s="33">
        <v>1.0108999999999999</v>
      </c>
      <c r="I33" s="34">
        <v>16</v>
      </c>
      <c r="J33" s="35">
        <v>2E-3</v>
      </c>
    </row>
    <row r="35" spans="2:10" ht="13.5" thickBot="1" x14ac:dyDescent="0.25">
      <c r="E35" s="66" t="s">
        <v>22</v>
      </c>
      <c r="F35" s="103">
        <v>195342</v>
      </c>
      <c r="G35" s="103">
        <v>197401</v>
      </c>
      <c r="H35" s="104">
        <v>1.0105</v>
      </c>
      <c r="I35" s="103">
        <v>49</v>
      </c>
      <c r="J35" s="104" t="s">
        <v>89</v>
      </c>
    </row>
    <row r="36" spans="2:10" ht="13.5" thickTop="1" x14ac:dyDescent="0.2"/>
  </sheetData>
  <mergeCells count="6">
    <mergeCell ref="J13:J14"/>
    <mergeCell ref="I13:I14"/>
    <mergeCell ref="H13:H14"/>
    <mergeCell ref="H31:H32"/>
    <mergeCell ref="I31:I32"/>
    <mergeCell ref="J31:J32"/>
  </mergeCells>
  <pageMargins left="0.75" right="0.75" top="1" bottom="1" header="0.5" footer="0.5"/>
  <pageSetup orientation="portrait" horizontalDpi="300" verticalDpi="300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January</vt:lpstr>
      <vt:lpstr>February</vt:lpstr>
      <vt:lpstr>March</vt:lpstr>
      <vt:lpstr>April</vt:lpstr>
      <vt:lpstr>May</vt:lpstr>
      <vt:lpstr>June</vt:lpstr>
      <vt:lpstr>July</vt:lpstr>
      <vt:lpstr>August</vt:lpstr>
      <vt:lpstr>September</vt:lpstr>
      <vt:lpstr>October</vt:lpstr>
      <vt:lpstr>November</vt:lpstr>
      <vt:lpstr>December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W10Terminal33</dc:creator>
  <cp:lastModifiedBy>W10Terminal33</cp:lastModifiedBy>
  <dcterms:created xsi:type="dcterms:W3CDTF">2017-12-13T15:34:12Z</dcterms:created>
  <dcterms:modified xsi:type="dcterms:W3CDTF">2017-12-13T15:34:13Z</dcterms:modified>
</cp:coreProperties>
</file>