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00" windowWidth="27495" windowHeight="13995"/>
  </bookViews>
  <sheets>
    <sheet name="Summary" sheetId="1" r:id="rId1"/>
    <sheet name="Audio Campaign Recap" sheetId="2" r:id="rId2"/>
    <sheet name="Diamond Deals Streaming" sheetId="4" r:id="rId3"/>
    <sheet name="Upscale Male Streaming" sheetId="5" r:id="rId4"/>
    <sheet name="General Market Streaming" sheetId="6" r:id="rId5"/>
    <sheet name="DD - Display" sheetId="7" r:id="rId6"/>
    <sheet name="UM - Display" sheetId="8" r:id="rId7"/>
    <sheet name="GM - Display" sheetId="9" r:id="rId8"/>
    <sheet name="Mobile In App" sheetId="10" r:id="rId9"/>
  </sheets>
  <definedNames>
    <definedName name="JR_PAGE_ANCHOR_0_1">Summary!#REF!</definedName>
    <definedName name="JR_PAGE_ANCHOR_0_2">'Audio Campaign Recap'!$A$1</definedName>
    <definedName name="JR_PAGE_ANCHOR_0_3">#REF!</definedName>
  </definedNames>
  <calcPr calcId="145621" concurrentCalc="0"/>
</workbook>
</file>

<file path=xl/calcChain.xml><?xml version="1.0" encoding="utf-8"?>
<calcChain xmlns="http://schemas.openxmlformats.org/spreadsheetml/2006/main">
  <c r="B133" i="9" l="1"/>
  <c r="B135" i="7"/>
  <c r="B130" i="8"/>
  <c r="K5" i="4"/>
  <c r="O5" i="6"/>
  <c r="K5" i="6"/>
  <c r="O5" i="5"/>
  <c r="O5" i="4"/>
  <c r="K5" i="5"/>
</calcChain>
</file>

<file path=xl/sharedStrings.xml><?xml version="1.0" encoding="utf-8"?>
<sst xmlns="http://schemas.openxmlformats.org/spreadsheetml/2006/main" count="592" uniqueCount="75">
  <si>
    <t xml:space="preserve"> Total clicks</t>
  </si>
  <si>
    <t/>
  </si>
  <si>
    <t>Campaign id - name</t>
  </si>
  <si>
    <t>Ad type</t>
  </si>
  <si>
    <t>Impressions</t>
  </si>
  <si>
    <t>Clicks</t>
  </si>
  <si>
    <t>CTR</t>
  </si>
  <si>
    <t>Audio</t>
  </si>
  <si>
    <t>Date</t>
  </si>
  <si>
    <t>Ordered cost:</t>
  </si>
  <si>
    <t xml:space="preserve">Total Audio (plus companion) impressions </t>
  </si>
  <si>
    <t>Monthly Investment</t>
  </si>
  <si>
    <t>CPM</t>
  </si>
  <si>
    <t>Total Display Impressions</t>
  </si>
  <si>
    <t>Over/Under Delivery</t>
  </si>
  <si>
    <t>Goal/Ordered</t>
  </si>
  <si>
    <t>Ad server impressions</t>
  </si>
  <si>
    <t>Ad server clicks</t>
  </si>
  <si>
    <t>Ad server CTR</t>
  </si>
  <si>
    <t xml:space="preserve">Summary </t>
  </si>
  <si>
    <t>Gold &amp; Diamond Source M25-34</t>
  </si>
  <si>
    <t>Gold &amp; Diamond Source M35-64</t>
  </si>
  <si>
    <t>Gold &amp; Diamond Source W35-64</t>
  </si>
  <si>
    <t>Audio Campaign Breakdown</t>
  </si>
  <si>
    <t>Cost</t>
  </si>
  <si>
    <t>Product</t>
  </si>
  <si>
    <t>Upscale Male</t>
  </si>
  <si>
    <t>General Market</t>
  </si>
  <si>
    <t>Diamond Deals</t>
  </si>
  <si>
    <t xml:space="preserve">Companion Banner Display </t>
  </si>
  <si>
    <t>Diamond Deals Audio/Companion Banner</t>
  </si>
  <si>
    <t xml:space="preserve"> </t>
  </si>
  <si>
    <t>Monthly Cost</t>
  </si>
  <si>
    <t>Upscale Male Audio/Companion Banner</t>
  </si>
  <si>
    <t>General Market Audio/Companion Banner</t>
  </si>
  <si>
    <t>Diamond Deal Display</t>
  </si>
  <si>
    <t>Mobile In App 1/3 of number</t>
  </si>
  <si>
    <t xml:space="preserve">CPM:  </t>
  </si>
  <si>
    <t xml:space="preserve">CPM: </t>
  </si>
  <si>
    <t>Mobile in App 1/3 of number</t>
  </si>
  <si>
    <t>Mobile In App</t>
  </si>
  <si>
    <t>UpScale Male</t>
  </si>
  <si>
    <t xml:space="preserve">
</t>
  </si>
  <si>
    <t>Total ROS Impressions</t>
  </si>
  <si>
    <t>Total In App Impressions</t>
  </si>
  <si>
    <t>Total Impressions</t>
  </si>
  <si>
    <t>Goal</t>
  </si>
  <si>
    <t>GDS UM Generic 320x50</t>
  </si>
  <si>
    <t>thumbnail_300x250</t>
  </si>
  <si>
    <t>thumbnail_728x90</t>
  </si>
  <si>
    <t>GDS_DIAMONDDAYS_300x250</t>
  </si>
  <si>
    <t>GDS_DIAMONDDAYS_320x50</t>
  </si>
  <si>
    <t>GDS_DIAMONDDAYS_728x90</t>
  </si>
  <si>
    <t>Total</t>
  </si>
  <si>
    <t>GDS DD Generic 300x250</t>
  </si>
  <si>
    <t>GDS DD Generic 320x50</t>
  </si>
  <si>
    <t>GDS GM Generic 728x90</t>
  </si>
  <si>
    <t>GDS GM Generic 300x250</t>
  </si>
  <si>
    <t>GDS GM Generic 320x50</t>
  </si>
  <si>
    <t xml:space="preserve">Gold and Diamond Source
iHeartMedia Digital Recap
5/29/17-6/25/17 </t>
  </si>
  <si>
    <t>Creative</t>
  </si>
  <si>
    <t>Wedding Band Bogo 17-320x50</t>
  </si>
  <si>
    <t>Wedding Band Bogo 17-728x90</t>
  </si>
  <si>
    <t>Wedding Band Bogo 17-300x250</t>
  </si>
  <si>
    <t>100 Days of summer GENERIC17-300x250</t>
  </si>
  <si>
    <t>100 Days of summer GENERIC17-320x50</t>
  </si>
  <si>
    <t>100 Days of summer GENERIC17-728x90</t>
  </si>
  <si>
    <t>100 Days of summer 5 year NO INT-dates-320x50</t>
  </si>
  <si>
    <t>728x90 no dates</t>
  </si>
  <si>
    <t>300x250 no dates</t>
  </si>
  <si>
    <t>300x250 dates</t>
  </si>
  <si>
    <t>100 Days of summer 5 year NO INT-dates-300x250</t>
  </si>
  <si>
    <t>100 Days of summer 5 year NO INT-17-300x250</t>
  </si>
  <si>
    <t>320 generic</t>
  </si>
  <si>
    <t>728x90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</si>
</sst>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%"/>
    <numFmt numFmtId="165" formatCode="&quot;$&quot;#,##0.00"/>
  </numFmts>
  <fonts count="12">
    <font>
      <sz val="11"/>
      <color theme="1"/>
      <name val="Calibri"/>
      <family val="2"/>
      <scheme val="minor"/>
    </font>
    <font>
      <sz val="14"/>
      <color rgb="FFFFFFFF"/>
      <name val="SansSerif"/>
      <family val="2"/>
    </font>
    <font>
      <sz val="14"/>
      <color rgb="FF545454"/>
      <name val="SansSerif"/>
      <family val="2"/>
    </font>
    <font>
      <b/>
      <sz val="14"/>
      <color rgb="FF545454"/>
      <name val="SansSerif"/>
      <family val="2"/>
    </font>
    <font>
      <sz val="10"/>
      <color rgb="FF010101"/>
      <name val="SansSerif"/>
      <family val="2"/>
    </font>
    <font>
      <sz val="10"/>
      <color rgb="FF545454"/>
      <name val="SansSerif"/>
      <family val="2"/>
    </font>
    <font>
      <b/>
      <sz val="9"/>
      <color rgb="FFFFFFFF"/>
      <name val="SansSerif"/>
      <family val="2"/>
    </font>
    <font>
      <sz val="11"/>
      <color theme="1"/>
      <name val="Calibri"/>
      <family val="2"/>
      <scheme val="minor"/>
    </font>
    <font>
      <b/>
      <sz val="10"/>
      <color rgb="FF545454"/>
      <name val="SansSerif"/>
    </font>
    <font>
      <b/>
      <sz val="16"/>
      <color theme="1"/>
      <name val="Calibri"/>
      <family val="2"/>
      <scheme val="minor"/>
    </font>
    <font>
      <b/>
      <sz val="12"/>
      <color rgb="FF545454"/>
      <name val="SansSerif"/>
    </font>
    <font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D4D4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C4C4C4"/>
      </right>
      <top style="thin">
        <color rgb="FFC4C4C4"/>
      </top>
      <bottom style="thin">
        <color rgb="FFC4C4C4"/>
      </bottom>
      <diagonal/>
    </border>
    <border>
      <left/>
      <right/>
      <top/>
      <bottom/>
      <diagonal/>
    </border>
    <border>
      <left style="thin">
        <color rgb="FF545454"/>
      </left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/>
      <bottom style="medium">
        <color rgb="FFFFFFFF"/>
      </bottom>
      <diagonal/>
    </border>
    <border>
      <left style="thin">
        <color rgb="FFC4C4C4"/>
      </left>
      <right/>
      <top style="thin">
        <color rgb="FFC4C4C4"/>
      </top>
      <bottom style="thin">
        <color rgb="FFC4C4C4"/>
      </bottom>
      <diagonal/>
    </border>
    <border>
      <left style="thin">
        <color rgb="FFC4C4C4"/>
      </left>
      <right style="thin">
        <color rgb="FFC4C4C4"/>
      </right>
      <top style="thin">
        <color rgb="FFC4C4C4"/>
      </top>
      <bottom style="thin">
        <color rgb="FFC4C4C4"/>
      </bottom>
      <diagonal/>
    </border>
    <border>
      <left/>
      <right/>
      <top style="thin">
        <color rgb="FFC4C4C4"/>
      </top>
      <bottom style="thin">
        <color rgb="FFC4C4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4C4C4"/>
      </left>
      <right/>
      <top style="medium">
        <color rgb="FFFFFFFF"/>
      </top>
      <bottom style="thin">
        <color rgb="FFC4C4C4"/>
      </bottom>
      <diagonal/>
    </border>
    <border>
      <left/>
      <right style="thin">
        <color rgb="FFC4C4C4"/>
      </right>
      <top style="medium">
        <color rgb="FFFFFFFF"/>
      </top>
      <bottom style="thin">
        <color rgb="FFC4C4C4"/>
      </bottom>
      <diagonal/>
    </border>
    <border>
      <left/>
      <right/>
      <top style="medium">
        <color rgb="FFFFFFFF"/>
      </top>
      <bottom style="thin">
        <color rgb="FFC4C4C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7" fillId="0" borderId="4"/>
    <xf numFmtId="0" fontId="11" fillId="0" borderId="4"/>
  </cellStyleXfs>
  <cellXfs count="98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12" borderId="4" xfId="0" applyNumberFormat="1" applyFont="1" applyFill="1" applyBorder="1" applyAlignment="1" applyProtection="1">
      <alignment wrapText="1"/>
      <protection locked="0"/>
    </xf>
    <xf numFmtId="0" fontId="6" fillId="19" borderId="6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4" fontId="0" fillId="0" borderId="0" xfId="0" applyNumberFormat="1"/>
    <xf numFmtId="3" fontId="5" fillId="21" borderId="8" xfId="0" applyNumberFormat="1" applyFont="1" applyFill="1" applyBorder="1" applyAlignment="1" applyProtection="1">
      <alignment horizontal="right" vertical="center" wrapText="1"/>
    </xf>
    <xf numFmtId="164" fontId="5" fillId="21" borderId="8" xfId="0" applyNumberFormat="1" applyFont="1" applyFill="1" applyBorder="1" applyAlignment="1" applyProtection="1">
      <alignment horizontal="right" vertical="center" wrapText="1"/>
    </xf>
    <xf numFmtId="3" fontId="5" fillId="22" borderId="8" xfId="0" applyNumberFormat="1" applyFont="1" applyFill="1" applyBorder="1" applyAlignment="1" applyProtection="1">
      <alignment horizontal="right" vertical="center" wrapText="1"/>
    </xf>
    <xf numFmtId="164" fontId="5" fillId="22" borderId="8" xfId="0" applyNumberFormat="1" applyFont="1" applyFill="1" applyBorder="1" applyAlignment="1" applyProtection="1">
      <alignment horizontal="right" vertical="center" wrapText="1"/>
    </xf>
    <xf numFmtId="0" fontId="0" fillId="23" borderId="0" xfId="0" applyFill="1"/>
    <xf numFmtId="10" fontId="0" fillId="0" borderId="0" xfId="0" applyNumberFormat="1"/>
    <xf numFmtId="0" fontId="0" fillId="2" borderId="4" xfId="0" applyNumberFormat="1" applyFont="1" applyFill="1" applyBorder="1" applyAlignment="1" applyProtection="1">
      <alignment wrapText="1"/>
      <protection locked="0"/>
    </xf>
    <xf numFmtId="0" fontId="6" fillId="20" borderId="6" xfId="0" applyNumberFormat="1" applyFont="1" applyFill="1" applyBorder="1" applyAlignment="1" applyProtection="1">
      <alignment horizontal="center" vertical="center" wrapText="1"/>
    </xf>
    <xf numFmtId="0" fontId="0" fillId="9" borderId="4" xfId="0" applyNumberFormat="1" applyFont="1" applyFill="1" applyBorder="1" applyAlignment="1" applyProtection="1">
      <alignment wrapText="1"/>
      <protection locked="0"/>
    </xf>
    <xf numFmtId="0" fontId="0" fillId="0" borderId="4" xfId="0" applyBorder="1"/>
    <xf numFmtId="8" fontId="0" fillId="0" borderId="0" xfId="0" applyNumberFormat="1"/>
    <xf numFmtId="3" fontId="5" fillId="0" borderId="8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9" fillId="0" borderId="0" xfId="0" applyFont="1" applyFill="1"/>
    <xf numFmtId="6" fontId="0" fillId="23" borderId="0" xfId="0" applyNumberFormat="1" applyFill="1"/>
    <xf numFmtId="3" fontId="0" fillId="23" borderId="0" xfId="0" applyNumberFormat="1" applyFill="1"/>
    <xf numFmtId="165" fontId="0" fillId="23" borderId="0" xfId="0" applyNumberFormat="1" applyFill="1"/>
    <xf numFmtId="4" fontId="0" fillId="23" borderId="0" xfId="0" applyNumberFormat="1" applyFill="1"/>
    <xf numFmtId="44" fontId="5" fillId="7" borderId="10" xfId="1" applyFont="1" applyFill="1" applyBorder="1" applyAlignment="1" applyProtection="1">
      <alignment horizontal="right" vertical="center" wrapText="1"/>
    </xf>
    <xf numFmtId="44" fontId="5" fillId="8" borderId="10" xfId="1" applyFont="1" applyFill="1" applyBorder="1" applyAlignment="1" applyProtection="1">
      <alignment horizontal="right" vertical="center" wrapText="1"/>
      <protection locked="0"/>
    </xf>
    <xf numFmtId="0" fontId="4" fillId="10" borderId="10" xfId="0" applyNumberFormat="1" applyFont="1" applyFill="1" applyBorder="1" applyAlignment="1" applyProtection="1">
      <alignment horizontal="left" vertical="center" wrapText="1"/>
    </xf>
    <xf numFmtId="0" fontId="4" fillId="11" borderId="10" xfId="0" applyNumberFormat="1" applyFont="1" applyFill="1" applyBorder="1" applyAlignment="1" applyProtection="1">
      <alignment horizontal="left" vertical="center" wrapText="1"/>
      <protection locked="0"/>
    </xf>
    <xf numFmtId="44" fontId="5" fillId="23" borderId="10" xfId="1" applyFont="1" applyFill="1" applyBorder="1" applyAlignment="1" applyProtection="1">
      <alignment horizontal="right" vertical="center" wrapText="1"/>
    </xf>
    <xf numFmtId="44" fontId="5" fillId="23" borderId="10" xfId="1" applyFont="1" applyFill="1" applyBorder="1" applyAlignment="1" applyProtection="1">
      <alignment horizontal="right" vertical="center" wrapText="1"/>
      <protection locked="0"/>
    </xf>
    <xf numFmtId="4" fontId="5" fillId="24" borderId="10" xfId="1" applyNumberFormat="1" applyFont="1" applyFill="1" applyBorder="1" applyAlignment="1" applyProtection="1">
      <alignment horizontal="right" vertical="center" wrapText="1"/>
    </xf>
    <xf numFmtId="4" fontId="5" fillId="24" borderId="10" xfId="1" applyNumberFormat="1" applyFont="1" applyFill="1" applyBorder="1" applyAlignment="1" applyProtection="1">
      <alignment horizontal="right" vertical="center" wrapText="1"/>
      <protection locked="0"/>
    </xf>
    <xf numFmtId="3" fontId="5" fillId="7" borderId="10" xfId="0" applyNumberFormat="1" applyFont="1" applyFill="1" applyBorder="1" applyAlignment="1" applyProtection="1">
      <alignment horizontal="right" vertical="center" wrapText="1"/>
    </xf>
    <xf numFmtId="0" fontId="5" fillId="8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10" xfId="0" applyNumberFormat="1" applyFont="1" applyFill="1" applyBorder="1" applyAlignment="1" applyProtection="1">
      <alignment horizontal="left" vertical="center" wrapText="1"/>
    </xf>
    <xf numFmtId="0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1" xfId="0" applyNumberFormat="1" applyFont="1" applyFill="1" applyBorder="1" applyAlignment="1" applyProtection="1">
      <alignment horizontal="left" vertical="center" wrapText="1"/>
    </xf>
    <xf numFmtId="0" fontId="1" fillId="2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5" borderId="2" xfId="0" applyNumberFormat="1" applyFont="1" applyFill="1" applyBorder="1" applyAlignment="1" applyProtection="1">
      <alignment horizontal="left" vertical="center" wrapText="1"/>
    </xf>
    <xf numFmtId="0" fontId="2" fillId="25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NumberFormat="1" applyFont="1" applyFill="1" applyBorder="1" applyAlignment="1" applyProtection="1">
      <alignment horizontal="left" vertical="top" wrapText="1"/>
    </xf>
    <xf numFmtId="0" fontId="3" fillId="4" borderId="4" xfId="0" applyNumberFormat="1" applyFont="1" applyFill="1" applyBorder="1" applyAlignment="1" applyProtection="1">
      <alignment horizontal="left" vertical="top" wrapText="1"/>
      <protection locked="0"/>
    </xf>
    <xf numFmtId="164" fontId="5" fillId="0" borderId="4" xfId="0" applyNumberFormat="1" applyFont="1" applyFill="1" applyBorder="1" applyAlignment="1" applyProtection="1">
      <alignment horizontal="right" vertical="center" wrapText="1"/>
    </xf>
    <xf numFmtId="3" fontId="5" fillId="7" borderId="14" xfId="0" applyNumberFormat="1" applyFont="1" applyFill="1" applyBorder="1" applyAlignment="1" applyProtection="1">
      <alignment horizontal="right" vertical="center" wrapText="1"/>
    </xf>
    <xf numFmtId="3" fontId="5" fillId="7" borderId="15" xfId="0" applyNumberFormat="1" applyFont="1" applyFill="1" applyBorder="1" applyAlignment="1" applyProtection="1">
      <alignment horizontal="right" vertical="center" wrapText="1"/>
    </xf>
    <xf numFmtId="3" fontId="5" fillId="7" borderId="16" xfId="0" applyNumberFormat="1" applyFont="1" applyFill="1" applyBorder="1" applyAlignment="1" applyProtection="1">
      <alignment horizontal="right" vertical="center" wrapText="1"/>
    </xf>
    <xf numFmtId="0" fontId="5" fillId="22" borderId="7" xfId="0" applyNumberFormat="1" applyFont="1" applyFill="1" applyBorder="1" applyAlignment="1" applyProtection="1">
      <alignment horizontal="left" vertical="center" wrapText="1"/>
    </xf>
    <xf numFmtId="0" fontId="5" fillId="22" borderId="7" xfId="0" applyNumberFormat="1" applyFont="1" applyFill="1" applyBorder="1" applyAlignment="1" applyProtection="1">
      <alignment horizontal="left" vertical="center" wrapText="1"/>
      <protection locked="0"/>
    </xf>
    <xf numFmtId="0" fontId="5" fillId="22" borderId="9" xfId="0" applyNumberFormat="1" applyFont="1" applyFill="1" applyBorder="1" applyAlignment="1" applyProtection="1">
      <alignment horizontal="left" vertical="center" wrapText="1"/>
    </xf>
    <xf numFmtId="0" fontId="5" fillId="22" borderId="9" xfId="0" applyNumberFormat="1" applyFont="1" applyFill="1" applyBorder="1" applyAlignment="1" applyProtection="1">
      <alignment horizontal="left" vertical="center" wrapText="1"/>
      <protection locked="0"/>
    </xf>
    <xf numFmtId="0" fontId="5" fillId="21" borderId="7" xfId="0" applyNumberFormat="1" applyFont="1" applyFill="1" applyBorder="1" applyAlignment="1" applyProtection="1">
      <alignment horizontal="left" vertical="center" wrapText="1"/>
    </xf>
    <xf numFmtId="0" fontId="5" fillId="21" borderId="7" xfId="0" applyNumberFormat="1" applyFont="1" applyFill="1" applyBorder="1" applyAlignment="1" applyProtection="1">
      <alignment horizontal="left" vertical="center" wrapText="1"/>
      <protection locked="0"/>
    </xf>
    <xf numFmtId="0" fontId="5" fillId="22" borderId="3" xfId="0" applyNumberFormat="1" applyFont="1" applyFill="1" applyBorder="1" applyAlignment="1" applyProtection="1">
      <alignment horizontal="left" vertical="center" wrapText="1"/>
    </xf>
    <xf numFmtId="0" fontId="10" fillId="13" borderId="2" xfId="0" applyNumberFormat="1" applyFont="1" applyFill="1" applyBorder="1" applyAlignment="1" applyProtection="1">
      <alignment horizontal="center" vertical="center" wrapText="1"/>
    </xf>
    <xf numFmtId="0" fontId="10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5" xfId="0" applyNumberFormat="1" applyFont="1" applyFill="1" applyBorder="1" applyAlignment="1" applyProtection="1">
      <alignment horizontal="left" vertical="center" wrapText="1"/>
    </xf>
    <xf numFmtId="0" fontId="6" fillId="2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20" borderId="6" xfId="0" applyNumberFormat="1" applyFont="1" applyFill="1" applyBorder="1" applyAlignment="1" applyProtection="1">
      <alignment horizontal="left" vertical="center" wrapText="1"/>
    </xf>
    <xf numFmtId="0" fontId="6" fillId="2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20" borderId="6" xfId="0" applyNumberFormat="1" applyFont="1" applyFill="1" applyBorder="1" applyAlignment="1" applyProtection="1">
      <alignment horizontal="center" vertical="center" wrapText="1"/>
    </xf>
    <xf numFmtId="0" fontId="6" fillId="20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21" borderId="8" xfId="0" applyNumberFormat="1" applyFont="1" applyFill="1" applyBorder="1" applyAlignment="1" applyProtection="1">
      <alignment horizontal="right" vertical="center" wrapText="1"/>
    </xf>
    <xf numFmtId="0" fontId="5" fillId="21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22" borderId="8" xfId="0" applyNumberFormat="1" applyFont="1" applyFill="1" applyBorder="1" applyAlignment="1" applyProtection="1">
      <alignment horizontal="right" vertical="center" wrapText="1"/>
    </xf>
    <xf numFmtId="0" fontId="5" fillId="22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22" borderId="8" xfId="0" applyNumberFormat="1" applyFont="1" applyFill="1" applyBorder="1" applyAlignment="1" applyProtection="1">
      <alignment horizontal="center" vertical="center" wrapText="1"/>
    </xf>
    <xf numFmtId="0" fontId="5" fillId="22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22" borderId="8" xfId="0" applyNumberFormat="1" applyFont="1" applyFill="1" applyBorder="1" applyAlignment="1" applyProtection="1">
      <alignment horizontal="right" vertical="center" wrapText="1"/>
    </xf>
    <xf numFmtId="165" fontId="8" fillId="23" borderId="11" xfId="0" applyNumberFormat="1" applyFont="1" applyFill="1" applyBorder="1" applyAlignment="1" applyProtection="1">
      <alignment horizontal="center" vertical="center" wrapText="1"/>
    </xf>
    <xf numFmtId="165" fontId="8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8" xfId="0" applyNumberFormat="1" applyFont="1" applyFill="1" applyBorder="1" applyAlignment="1" applyProtection="1">
      <alignment horizontal="center" vertical="center" wrapText="1"/>
    </xf>
    <xf numFmtId="0" fontId="8" fillId="23" borderId="8" xfId="0" applyNumberFormat="1" applyFont="1" applyFill="1" applyBorder="1" applyAlignment="1" applyProtection="1">
      <alignment horizontal="center" vertical="center" wrapText="1"/>
      <protection locked="0"/>
    </xf>
    <xf numFmtId="165" fontId="8" fillId="23" borderId="7" xfId="0" applyNumberFormat="1" applyFont="1" applyFill="1" applyBorder="1" applyAlignment="1" applyProtection="1">
      <alignment horizontal="center" vertical="center" wrapText="1"/>
    </xf>
    <xf numFmtId="165" fontId="8" fillId="23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22" borderId="7" xfId="0" applyNumberFormat="1" applyFont="1" applyFill="1" applyBorder="1" applyAlignment="1" applyProtection="1">
      <alignment horizontal="right" vertical="center" wrapText="1"/>
    </xf>
    <xf numFmtId="3" fontId="5" fillId="22" borderId="3" xfId="0" applyNumberFormat="1" applyFont="1" applyFill="1" applyBorder="1" applyAlignment="1" applyProtection="1">
      <alignment horizontal="right" vertical="center" wrapText="1"/>
    </xf>
    <xf numFmtId="0" fontId="5" fillId="22" borderId="7" xfId="0" applyNumberFormat="1" applyFont="1" applyFill="1" applyBorder="1" applyAlignment="1" applyProtection="1">
      <alignment horizontal="right" vertical="center" wrapText="1"/>
    </xf>
    <xf numFmtId="0" fontId="5" fillId="22" borderId="3" xfId="0" applyNumberFormat="1" applyFont="1" applyFill="1" applyBorder="1" applyAlignment="1" applyProtection="1">
      <alignment horizontal="right" vertical="center" wrapText="1"/>
    </xf>
    <xf numFmtId="0" fontId="5" fillId="22" borderId="9" xfId="0" applyNumberFormat="1" applyFont="1" applyFill="1" applyBorder="1" applyAlignment="1" applyProtection="1">
      <alignment horizontal="right" vertical="center" wrapText="1"/>
    </xf>
    <xf numFmtId="3" fontId="5" fillId="0" borderId="8" xfId="0" applyNumberFormat="1" applyFont="1" applyFill="1" applyBorder="1" applyAlignment="1" applyProtection="1">
      <alignment horizontal="right" vertical="center" wrapText="1"/>
    </xf>
    <xf numFmtId="0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0" applyNumberFormat="1" applyFont="1" applyFill="1" applyBorder="1" applyAlignment="1" applyProtection="1">
      <alignment horizontal="righ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19" borderId="6" xfId="0" applyNumberFormat="1" applyFont="1" applyFill="1" applyBorder="1" applyAlignment="1" applyProtection="1">
      <alignment horizontal="center" vertical="center" wrapText="1"/>
    </xf>
    <xf numFmtId="0" fontId="8" fillId="21" borderId="7" xfId="0" applyNumberFormat="1" applyFont="1" applyFill="1" applyBorder="1" applyAlignment="1" applyProtection="1">
      <alignment horizontal="left" vertical="center" wrapText="1"/>
    </xf>
    <xf numFmtId="0" fontId="8" fillId="21" borderId="7" xfId="0" applyNumberFormat="1" applyFont="1" applyFill="1" applyBorder="1" applyAlignment="1" applyProtection="1">
      <alignment horizontal="left" vertical="center" wrapText="1"/>
      <protection locked="0"/>
    </xf>
    <xf numFmtId="0" fontId="8" fillId="23" borderId="11" xfId="0" applyNumberFormat="1" applyFont="1" applyFill="1" applyBorder="1" applyAlignment="1" applyProtection="1">
      <alignment horizontal="center" vertical="center" wrapText="1"/>
    </xf>
    <xf numFmtId="0" fontId="8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5" xfId="0" applyNumberFormat="1" applyFont="1" applyFill="1" applyBorder="1" applyAlignment="1" applyProtection="1">
      <alignment horizontal="left" vertical="center" wrapText="1"/>
    </xf>
    <xf numFmtId="0" fontId="6" fillId="16" borderId="5" xfId="0" applyNumberFormat="1" applyFont="1" applyFill="1" applyBorder="1" applyAlignment="1" applyProtection="1">
      <alignment horizontal="left" vertical="center" wrapText="1"/>
      <protection locked="0"/>
    </xf>
    <xf numFmtId="0" fontId="6" fillId="17" borderId="6" xfId="0" applyNumberFormat="1" applyFont="1" applyFill="1" applyBorder="1" applyAlignment="1" applyProtection="1">
      <alignment horizontal="left" vertical="center" wrapText="1"/>
    </xf>
    <xf numFmtId="0" fontId="6" fillId="18" borderId="6" xfId="0" applyNumberFormat="1" applyFont="1" applyFill="1" applyBorder="1" applyAlignment="1" applyProtection="1">
      <alignment horizontal="left" vertical="center" wrapText="1"/>
      <protection locked="0"/>
    </xf>
    <xf numFmtId="10" fontId="5" fillId="0" borderId="8" xfId="0" applyNumberFormat="1" applyFont="1" applyFill="1" applyBorder="1" applyAlignment="1" applyProtection="1">
      <alignment horizontal="right" vertical="center" wrapText="1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E15"/>
  <sheetViews>
    <sheetView tabSelected="1" workbookViewId="0">
      <selection activeCell="C14" sqref="C14:E14"/>
    </sheetView>
  </sheetViews>
  <sheetFormatPr defaultRowHeight="15"/>
  <cols>
    <col min="1" max="2" width="11.85546875" customWidth="1"/>
    <col min="3" max="3" width="4.42578125" customWidth="1"/>
    <col min="4" max="4" width="11.85546875" customWidth="1"/>
    <col min="5" max="5" width="7.28515625" customWidth="1"/>
    <col min="6" max="6" width="11" customWidth="1"/>
    <col min="7" max="7" width="0.85546875" customWidth="1"/>
    <col min="8" max="8" width="11.85546875" customWidth="1"/>
    <col min="9" max="9" width="5.42578125" customWidth="1"/>
    <col min="10" max="10" width="6.28515625" customWidth="1"/>
    <col min="11" max="11" width="5.42578125" customWidth="1"/>
    <col min="12" max="13" width="6.28515625" customWidth="1"/>
    <col min="14" max="14" width="11.85546875" customWidth="1"/>
  </cols>
  <sheetData>
    <row r="1" spans="1:31" ht="110.1" customHeight="1">
      <c r="A1" s="39" t="s">
        <v>42</v>
      </c>
      <c r="B1" s="40"/>
      <c r="C1" s="40"/>
      <c r="D1" s="41" t="s">
        <v>59</v>
      </c>
      <c r="E1" s="42"/>
      <c r="F1" s="42"/>
      <c r="G1" s="42"/>
      <c r="H1" s="42"/>
      <c r="I1" s="42"/>
      <c r="J1" s="42"/>
      <c r="K1" s="42"/>
      <c r="L1" s="42"/>
      <c r="M1" s="42"/>
      <c r="N1" s="42"/>
      <c r="AE1" s="17"/>
    </row>
    <row r="2" spans="1:31" ht="20.100000000000001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31" ht="24.95" customHeight="1">
      <c r="A3" s="43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31" ht="33" customHeight="1">
      <c r="A4" s="35" t="s">
        <v>10</v>
      </c>
      <c r="B4" s="36"/>
      <c r="C4" s="33">
        <v>781897</v>
      </c>
      <c r="D4" s="34"/>
      <c r="E4" s="34"/>
      <c r="F4" s="15"/>
      <c r="G4" s="15"/>
      <c r="H4" s="35" t="s">
        <v>0</v>
      </c>
      <c r="I4" s="36"/>
      <c r="J4" s="36"/>
      <c r="K4" s="33">
        <v>83</v>
      </c>
      <c r="L4" s="33"/>
      <c r="M4" s="15"/>
      <c r="N4" s="15"/>
    </row>
    <row r="5" spans="1:31" ht="28.5" customHeight="1">
      <c r="A5" s="27" t="s">
        <v>15</v>
      </c>
      <c r="B5" s="28"/>
      <c r="C5" s="46">
        <v>726797</v>
      </c>
      <c r="D5" s="47"/>
      <c r="E5" s="48"/>
      <c r="F5" s="15"/>
      <c r="G5" s="15"/>
      <c r="H5" s="37"/>
      <c r="I5" s="38"/>
      <c r="J5" s="38"/>
      <c r="K5" s="45"/>
      <c r="L5" s="45"/>
      <c r="M5" s="15"/>
      <c r="N5" s="15"/>
    </row>
    <row r="6" spans="1:31" ht="24.95" customHeight="1">
      <c r="A6" s="27" t="s">
        <v>14</v>
      </c>
      <c r="B6" s="28"/>
      <c r="C6" s="31">
        <v>55100</v>
      </c>
      <c r="D6" s="32"/>
      <c r="E6" s="32"/>
      <c r="F6" s="15"/>
      <c r="G6" s="15"/>
      <c r="H6" s="15"/>
      <c r="I6" s="13"/>
      <c r="J6" s="15"/>
      <c r="K6" s="15"/>
      <c r="L6" s="15"/>
      <c r="M6" s="15"/>
      <c r="N6" s="15"/>
    </row>
    <row r="7" spans="1:31" ht="28.5" customHeight="1">
      <c r="A7" s="27" t="s">
        <v>11</v>
      </c>
      <c r="B7" s="28"/>
      <c r="C7" s="25">
        <v>6285.42</v>
      </c>
      <c r="D7" s="26"/>
      <c r="E7" s="26"/>
      <c r="F7" s="13"/>
      <c r="G7" s="13"/>
      <c r="H7" s="13"/>
      <c r="I7" s="13"/>
      <c r="J7" s="13"/>
      <c r="K7" s="13"/>
      <c r="L7" s="13"/>
      <c r="M7" s="13"/>
      <c r="N7" s="13"/>
    </row>
    <row r="8" spans="1:31" ht="21" customHeight="1">
      <c r="A8" s="27" t="s">
        <v>12</v>
      </c>
      <c r="B8" s="28"/>
      <c r="C8" s="29">
        <v>8.0299999999999994</v>
      </c>
      <c r="D8" s="30"/>
      <c r="E8" s="30"/>
      <c r="F8" s="13"/>
      <c r="G8" s="13"/>
      <c r="H8" s="13"/>
      <c r="I8" s="13"/>
      <c r="J8" s="13"/>
      <c r="K8" s="13"/>
      <c r="L8" s="13"/>
      <c r="M8" s="13"/>
      <c r="N8" s="13"/>
    </row>
    <row r="9" spans="1:31">
      <c r="A9" s="2"/>
      <c r="B9" s="13"/>
      <c r="C9" s="13"/>
      <c r="D9" s="13"/>
      <c r="E9" s="13"/>
      <c r="F9" s="16"/>
      <c r="G9" s="16"/>
      <c r="H9" s="13"/>
      <c r="I9" s="13"/>
      <c r="J9" s="13"/>
      <c r="K9" s="13"/>
      <c r="L9" s="13"/>
      <c r="M9" s="16"/>
      <c r="N9" s="16"/>
    </row>
    <row r="10" spans="1:31" ht="32.25" customHeight="1">
      <c r="A10" s="16"/>
      <c r="B10" s="16"/>
      <c r="C10" s="16"/>
      <c r="D10" s="16"/>
      <c r="E10" s="16"/>
      <c r="F10" s="15"/>
      <c r="G10" s="15"/>
      <c r="H10" s="16"/>
      <c r="I10" s="16"/>
      <c r="J10" s="16"/>
      <c r="K10" s="16"/>
      <c r="L10" s="16"/>
      <c r="M10" s="16"/>
      <c r="N10" s="16"/>
    </row>
    <row r="11" spans="1:31" ht="29.25" customHeight="1">
      <c r="A11" s="35" t="s">
        <v>13</v>
      </c>
      <c r="B11" s="36"/>
      <c r="C11" s="33">
        <v>2082051</v>
      </c>
      <c r="D11" s="34"/>
      <c r="E11" s="34"/>
      <c r="F11" s="15"/>
      <c r="G11" s="15"/>
      <c r="H11" s="35" t="s">
        <v>0</v>
      </c>
      <c r="I11" s="36"/>
      <c r="J11" s="36"/>
      <c r="K11" s="33">
        <v>3885</v>
      </c>
      <c r="L11" s="33"/>
      <c r="M11" s="16"/>
      <c r="N11" s="16"/>
    </row>
    <row r="12" spans="1:31" ht="28.5" customHeight="1">
      <c r="A12" s="27" t="s">
        <v>15</v>
      </c>
      <c r="B12" s="28"/>
      <c r="C12" s="33">
        <v>1470000</v>
      </c>
      <c r="D12" s="34"/>
      <c r="E12" s="34"/>
      <c r="F12" s="15"/>
      <c r="G12" s="15"/>
      <c r="H12" s="37"/>
      <c r="I12" s="38"/>
      <c r="J12" s="38"/>
      <c r="K12" s="45"/>
      <c r="L12" s="45"/>
      <c r="M12" s="16"/>
      <c r="N12" s="16"/>
    </row>
    <row r="13" spans="1:31" ht="31.5" customHeight="1">
      <c r="A13" s="27" t="s">
        <v>14</v>
      </c>
      <c r="B13" s="28"/>
      <c r="C13" s="31">
        <v>612051</v>
      </c>
      <c r="D13" s="32"/>
      <c r="E13" s="32"/>
      <c r="F13" s="13"/>
      <c r="G13" s="13"/>
      <c r="H13" s="15"/>
      <c r="I13" s="13"/>
      <c r="J13" s="15"/>
      <c r="K13" s="15"/>
      <c r="L13" s="15"/>
      <c r="M13" s="16"/>
      <c r="N13" s="16"/>
    </row>
    <row r="14" spans="1:31" ht="33" customHeight="1">
      <c r="A14" s="27" t="s">
        <v>11</v>
      </c>
      <c r="B14" s="28"/>
      <c r="C14" s="25">
        <v>7350</v>
      </c>
      <c r="D14" s="26"/>
      <c r="E14" s="26"/>
      <c r="F14" s="16"/>
      <c r="G14" s="16"/>
      <c r="H14" s="13"/>
      <c r="I14" s="13"/>
      <c r="J14" s="13"/>
      <c r="K14" s="13"/>
      <c r="L14" s="13"/>
      <c r="M14" s="16"/>
      <c r="N14" s="16"/>
    </row>
    <row r="15" spans="1:31" ht="32.25" customHeight="1">
      <c r="A15" s="27" t="s">
        <v>12</v>
      </c>
      <c r="B15" s="28"/>
      <c r="C15" s="29">
        <v>3.53</v>
      </c>
      <c r="D15" s="30"/>
      <c r="E15" s="30"/>
      <c r="F15" s="16"/>
      <c r="G15" s="16"/>
      <c r="H15" s="16"/>
      <c r="I15" s="16"/>
      <c r="J15" s="16"/>
      <c r="K15" s="16"/>
      <c r="L15" s="16"/>
      <c r="M15" s="16"/>
      <c r="N15" s="16"/>
    </row>
  </sheetData>
  <mergeCells count="31">
    <mergeCell ref="A6:B6"/>
    <mergeCell ref="C6:E6"/>
    <mergeCell ref="H12:J12"/>
    <mergeCell ref="A1:C1"/>
    <mergeCell ref="D1:N1"/>
    <mergeCell ref="A3:N3"/>
    <mergeCell ref="A4:B4"/>
    <mergeCell ref="C4:E4"/>
    <mergeCell ref="H4:J4"/>
    <mergeCell ref="K4:L4"/>
    <mergeCell ref="K12:L12"/>
    <mergeCell ref="K11:L11"/>
    <mergeCell ref="A5:B5"/>
    <mergeCell ref="C5:E5"/>
    <mergeCell ref="H5:J5"/>
    <mergeCell ref="K5:L5"/>
    <mergeCell ref="H11:J11"/>
    <mergeCell ref="A11:B11"/>
    <mergeCell ref="A14:B14"/>
    <mergeCell ref="C14:E14"/>
    <mergeCell ref="A15:B15"/>
    <mergeCell ref="C15:E15"/>
    <mergeCell ref="C7:E7"/>
    <mergeCell ref="A7:B7"/>
    <mergeCell ref="A8:B8"/>
    <mergeCell ref="C8:E8"/>
    <mergeCell ref="A13:B13"/>
    <mergeCell ref="C13:E13"/>
    <mergeCell ref="A12:B12"/>
    <mergeCell ref="C12:E12"/>
    <mergeCell ref="C11:E11"/>
  </mergeCells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12"/>
  <sheetViews>
    <sheetView workbookViewId="0">
      <selection activeCell="L11" sqref="L11:M11"/>
    </sheetView>
  </sheetViews>
  <sheetFormatPr defaultRowHeight="15"/>
  <cols>
    <col min="1" max="2" width="11.85546875" customWidth="1"/>
    <col min="3" max="3" width="4.42578125" customWidth="1"/>
    <col min="4" max="4" width="11.85546875" customWidth="1"/>
    <col min="5" max="5" width="7.28515625" customWidth="1"/>
    <col min="6" max="6" width="11" customWidth="1"/>
    <col min="7" max="7" width="5" customWidth="1"/>
    <col min="8" max="8" width="11.85546875" customWidth="1"/>
    <col min="9" max="9" width="5.42578125" customWidth="1"/>
    <col min="10" max="10" width="6.28515625" customWidth="1"/>
    <col min="11" max="11" width="5.42578125" customWidth="1"/>
    <col min="12" max="12" width="6.28515625" customWidth="1"/>
    <col min="13" max="15" width="11.85546875" customWidth="1"/>
  </cols>
  <sheetData>
    <row r="1" spans="1:15" ht="30" customHeight="1">
      <c r="A1" s="56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5.1" customHeight="1" thickBot="1">
      <c r="A2" s="58" t="s">
        <v>2</v>
      </c>
      <c r="B2" s="59"/>
      <c r="C2" s="60" t="s">
        <v>3</v>
      </c>
      <c r="D2" s="61"/>
      <c r="E2" s="62" t="s">
        <v>24</v>
      </c>
      <c r="F2" s="63"/>
      <c r="G2" s="62" t="s">
        <v>25</v>
      </c>
      <c r="H2" s="63"/>
      <c r="I2" s="63"/>
      <c r="J2" s="62" t="s">
        <v>4</v>
      </c>
      <c r="K2" s="63"/>
      <c r="L2" s="62" t="s">
        <v>46</v>
      </c>
      <c r="M2" s="63"/>
      <c r="N2" s="14" t="s">
        <v>5</v>
      </c>
      <c r="O2" s="14" t="s">
        <v>6</v>
      </c>
    </row>
    <row r="3" spans="1:15" ht="24.95" customHeight="1">
      <c r="A3" s="53" t="s">
        <v>20</v>
      </c>
      <c r="B3" s="54"/>
      <c r="C3" s="54"/>
      <c r="D3" s="54"/>
      <c r="E3" s="71">
        <v>2485.42</v>
      </c>
      <c r="F3" s="72"/>
      <c r="G3" s="73" t="s">
        <v>28</v>
      </c>
      <c r="H3" s="74"/>
      <c r="I3" s="74"/>
      <c r="J3" s="64" t="s">
        <v>31</v>
      </c>
      <c r="K3" s="65"/>
      <c r="L3" s="64" t="s">
        <v>31</v>
      </c>
      <c r="M3" s="65"/>
      <c r="N3" s="7" t="s">
        <v>31</v>
      </c>
      <c r="O3" s="8" t="s">
        <v>31</v>
      </c>
    </row>
    <row r="4" spans="1:15" ht="24.95" customHeight="1">
      <c r="A4" s="49" t="s">
        <v>1</v>
      </c>
      <c r="B4" s="50"/>
      <c r="C4" s="51" t="s">
        <v>7</v>
      </c>
      <c r="D4" s="52"/>
      <c r="E4" s="66" t="s">
        <v>1</v>
      </c>
      <c r="F4" s="67"/>
      <c r="G4" s="68" t="s">
        <v>1</v>
      </c>
      <c r="H4" s="69"/>
      <c r="I4" s="69"/>
      <c r="J4" s="70">
        <v>278458</v>
      </c>
      <c r="K4" s="67"/>
      <c r="L4" s="70">
        <v>278458</v>
      </c>
      <c r="M4" s="67"/>
      <c r="N4" s="9">
        <v>0</v>
      </c>
      <c r="O4" s="10">
        <v>0</v>
      </c>
    </row>
    <row r="5" spans="1:15" ht="24.95" customHeight="1" thickBot="1">
      <c r="A5" s="49" t="s">
        <v>1</v>
      </c>
      <c r="B5" s="50"/>
      <c r="C5" s="51" t="s">
        <v>29</v>
      </c>
      <c r="D5" s="52"/>
      <c r="E5" s="84" t="s">
        <v>1</v>
      </c>
      <c r="F5" s="83"/>
      <c r="G5" s="85" t="s">
        <v>1</v>
      </c>
      <c r="H5" s="86"/>
      <c r="I5" s="86"/>
      <c r="J5" s="82">
        <v>23236</v>
      </c>
      <c r="K5" s="83"/>
      <c r="L5" s="82">
        <v>0</v>
      </c>
      <c r="M5" s="83"/>
      <c r="N5" s="18">
        <v>29</v>
      </c>
      <c r="O5" s="97">
        <v>1.1999999999999999E-3</v>
      </c>
    </row>
    <row r="6" spans="1:15" ht="24.95" customHeight="1">
      <c r="A6" s="53" t="s">
        <v>21</v>
      </c>
      <c r="B6" s="54"/>
      <c r="C6" s="54"/>
      <c r="D6" s="54"/>
      <c r="E6" s="71">
        <v>2000</v>
      </c>
      <c r="F6" s="72"/>
      <c r="G6" s="73" t="s">
        <v>26</v>
      </c>
      <c r="H6" s="74"/>
      <c r="I6" s="74"/>
      <c r="J6" s="64"/>
      <c r="K6" s="65"/>
      <c r="L6" s="64"/>
      <c r="M6" s="65"/>
      <c r="N6" s="7"/>
      <c r="O6" s="8"/>
    </row>
    <row r="7" spans="1:15" ht="24.95" customHeight="1">
      <c r="A7" s="49" t="s">
        <v>1</v>
      </c>
      <c r="B7" s="50"/>
      <c r="C7" s="51" t="s">
        <v>7</v>
      </c>
      <c r="D7" s="52"/>
      <c r="E7" s="66" t="s">
        <v>1</v>
      </c>
      <c r="F7" s="67"/>
      <c r="G7" s="68" t="s">
        <v>1</v>
      </c>
      <c r="H7" s="69"/>
      <c r="I7" s="69"/>
      <c r="J7" s="70">
        <v>241788</v>
      </c>
      <c r="K7" s="67"/>
      <c r="L7" s="70">
        <v>241788</v>
      </c>
      <c r="M7" s="67"/>
      <c r="N7" s="9">
        <v>0</v>
      </c>
      <c r="O7" s="10">
        <v>0</v>
      </c>
    </row>
    <row r="8" spans="1:15" ht="24.95" customHeight="1">
      <c r="A8" s="49" t="s">
        <v>1</v>
      </c>
      <c r="B8" s="50"/>
      <c r="C8" s="51" t="s">
        <v>29</v>
      </c>
      <c r="D8" s="52"/>
      <c r="E8" s="66" t="s">
        <v>1</v>
      </c>
      <c r="F8" s="67"/>
      <c r="G8" s="68" t="s">
        <v>1</v>
      </c>
      <c r="H8" s="69"/>
      <c r="I8" s="69"/>
      <c r="J8" s="70">
        <v>12489</v>
      </c>
      <c r="K8" s="67"/>
      <c r="L8" s="70">
        <v>0</v>
      </c>
      <c r="M8" s="67"/>
      <c r="N8" s="9">
        <v>29</v>
      </c>
      <c r="O8" s="10">
        <v>2.3E-3</v>
      </c>
    </row>
    <row r="9" spans="1:15" ht="24.95" customHeight="1">
      <c r="A9" s="53" t="s">
        <v>22</v>
      </c>
      <c r="B9" s="54"/>
      <c r="C9" s="54"/>
      <c r="D9" s="54"/>
      <c r="E9" s="75">
        <v>1800</v>
      </c>
      <c r="F9" s="76"/>
      <c r="G9" s="73" t="s">
        <v>27</v>
      </c>
      <c r="H9" s="74"/>
      <c r="I9" s="74"/>
      <c r="J9" s="64" t="s">
        <v>31</v>
      </c>
      <c r="K9" s="65"/>
      <c r="L9" s="64" t="s">
        <v>31</v>
      </c>
      <c r="M9" s="65"/>
      <c r="N9" s="7" t="s">
        <v>31</v>
      </c>
      <c r="O9" s="8" t="s">
        <v>31</v>
      </c>
    </row>
    <row r="10" spans="1:15" ht="24.95" customHeight="1">
      <c r="A10" s="49" t="s">
        <v>1</v>
      </c>
      <c r="B10" s="51"/>
      <c r="C10" s="51" t="s">
        <v>7</v>
      </c>
      <c r="D10" s="55"/>
      <c r="E10" s="79" t="s">
        <v>1</v>
      </c>
      <c r="F10" s="80"/>
      <c r="G10" s="79" t="s">
        <v>1</v>
      </c>
      <c r="H10" s="81"/>
      <c r="I10" s="80"/>
      <c r="J10" s="77">
        <v>206551</v>
      </c>
      <c r="K10" s="78"/>
      <c r="L10" s="77">
        <v>206551</v>
      </c>
      <c r="M10" s="78"/>
      <c r="N10" s="9">
        <v>0</v>
      </c>
      <c r="O10" s="10">
        <v>0</v>
      </c>
    </row>
    <row r="11" spans="1:15" ht="24.95" customHeight="1">
      <c r="A11" s="49" t="s">
        <v>1</v>
      </c>
      <c r="B11" s="50"/>
      <c r="C11" s="51" t="s">
        <v>29</v>
      </c>
      <c r="D11" s="52"/>
      <c r="E11" s="66" t="s">
        <v>1</v>
      </c>
      <c r="F11" s="67"/>
      <c r="G11" s="66" t="s">
        <v>1</v>
      </c>
      <c r="H11" s="67"/>
      <c r="I11" s="67"/>
      <c r="J11" s="70">
        <v>19375</v>
      </c>
      <c r="K11" s="67"/>
      <c r="L11" s="70">
        <v>0</v>
      </c>
      <c r="M11" s="67"/>
      <c r="N11" s="9">
        <v>25</v>
      </c>
      <c r="O11" s="10">
        <v>1.2999999999999999E-3</v>
      </c>
    </row>
    <row r="12" spans="1:15" ht="0.9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</sheetData>
  <mergeCells count="58">
    <mergeCell ref="L5:M5"/>
    <mergeCell ref="A5:B5"/>
    <mergeCell ref="C5:D5"/>
    <mergeCell ref="E5:F5"/>
    <mergeCell ref="G5:I5"/>
    <mergeCell ref="J5:K5"/>
    <mergeCell ref="L10:M10"/>
    <mergeCell ref="E10:F10"/>
    <mergeCell ref="G10:I10"/>
    <mergeCell ref="J10:K10"/>
    <mergeCell ref="E11:F11"/>
    <mergeCell ref="G11:I11"/>
    <mergeCell ref="J11:K11"/>
    <mergeCell ref="L11:M11"/>
    <mergeCell ref="L7:M7"/>
    <mergeCell ref="E9:F9"/>
    <mergeCell ref="G9:I9"/>
    <mergeCell ref="J9:K9"/>
    <mergeCell ref="L9:M9"/>
    <mergeCell ref="E7:F7"/>
    <mergeCell ref="G7:I7"/>
    <mergeCell ref="J7:K7"/>
    <mergeCell ref="E8:F8"/>
    <mergeCell ref="G8:I8"/>
    <mergeCell ref="J8:K8"/>
    <mergeCell ref="L8:M8"/>
    <mergeCell ref="L6:M6"/>
    <mergeCell ref="E6:F6"/>
    <mergeCell ref="G6:I6"/>
    <mergeCell ref="J6:K6"/>
    <mergeCell ref="A6:D6"/>
    <mergeCell ref="J4:K4"/>
    <mergeCell ref="L4:M4"/>
    <mergeCell ref="A3:D3"/>
    <mergeCell ref="E3:F3"/>
    <mergeCell ref="G3:I3"/>
    <mergeCell ref="J3:K3"/>
    <mergeCell ref="A11:B11"/>
    <mergeCell ref="C11:D11"/>
    <mergeCell ref="A10:B10"/>
    <mergeCell ref="C10:D10"/>
    <mergeCell ref="A1:O1"/>
    <mergeCell ref="A2:B2"/>
    <mergeCell ref="C2:D2"/>
    <mergeCell ref="E2:F2"/>
    <mergeCell ref="G2:I2"/>
    <mergeCell ref="J2:K2"/>
    <mergeCell ref="L2:M2"/>
    <mergeCell ref="L3:M3"/>
    <mergeCell ref="A4:B4"/>
    <mergeCell ref="C4:D4"/>
    <mergeCell ref="E4:F4"/>
    <mergeCell ref="G4:I4"/>
    <mergeCell ref="A8:B8"/>
    <mergeCell ref="C8:D8"/>
    <mergeCell ref="A7:B7"/>
    <mergeCell ref="C7:D7"/>
    <mergeCell ref="A9:D9"/>
  </mergeCells>
  <pageMargins left="0" right="0" top="0" bottom="0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workbookViewId="0">
      <selection activeCell="F10" sqref="F10"/>
    </sheetView>
  </sheetViews>
  <sheetFormatPr defaultRowHeight="15"/>
  <cols>
    <col min="1" max="1" width="10.85546875" customWidth="1"/>
    <col min="2" max="2" width="9.140625" customWidth="1"/>
    <col min="4" max="4" width="11.5703125" customWidth="1"/>
    <col min="15" max="15" width="12" bestFit="1" customWidth="1"/>
  </cols>
  <sheetData>
    <row r="1" spans="1:28" ht="42.75" customHeight="1" thickBot="1">
      <c r="A1" s="93" t="s">
        <v>2</v>
      </c>
      <c r="B1" s="94"/>
      <c r="C1" s="95" t="s">
        <v>3</v>
      </c>
      <c r="D1" s="96"/>
      <c r="E1" s="87" t="s">
        <v>32</v>
      </c>
      <c r="F1" s="63"/>
      <c r="G1" s="87" t="s">
        <v>25</v>
      </c>
      <c r="H1" s="63"/>
      <c r="I1" s="63"/>
      <c r="J1" s="87" t="s">
        <v>4</v>
      </c>
      <c r="K1" s="63"/>
      <c r="L1" s="87" t="s">
        <v>46</v>
      </c>
      <c r="M1" s="63"/>
      <c r="N1" s="3" t="s">
        <v>5</v>
      </c>
      <c r="O1" s="3" t="s">
        <v>6</v>
      </c>
      <c r="AB1" s="17"/>
    </row>
    <row r="2" spans="1:28" ht="43.5" customHeight="1">
      <c r="A2" s="88" t="s">
        <v>30</v>
      </c>
      <c r="B2" s="89"/>
      <c r="C2" s="89"/>
      <c r="D2" s="89"/>
      <c r="E2" s="71">
        <v>2485.42</v>
      </c>
      <c r="F2" s="72"/>
      <c r="G2" s="90" t="s">
        <v>28</v>
      </c>
      <c r="H2" s="91"/>
      <c r="I2" s="92"/>
      <c r="J2" s="64" t="s">
        <v>31</v>
      </c>
      <c r="K2" s="65"/>
      <c r="L2" s="64" t="s">
        <v>31</v>
      </c>
      <c r="M2" s="65"/>
      <c r="N2" s="7" t="s">
        <v>31</v>
      </c>
      <c r="O2" s="8" t="s">
        <v>31</v>
      </c>
    </row>
    <row r="3" spans="1:28" ht="28.5" customHeight="1">
      <c r="A3" s="49" t="s">
        <v>1</v>
      </c>
      <c r="B3" s="50"/>
      <c r="C3" s="51" t="s">
        <v>7</v>
      </c>
      <c r="D3" s="52"/>
      <c r="E3" s="66" t="s">
        <v>1</v>
      </c>
      <c r="F3" s="67"/>
      <c r="G3" s="66" t="s">
        <v>1</v>
      </c>
      <c r="H3" s="67"/>
      <c r="I3" s="67"/>
      <c r="J3" s="70">
        <v>301694</v>
      </c>
      <c r="K3" s="67"/>
      <c r="L3" s="70">
        <v>278458</v>
      </c>
      <c r="M3" s="67"/>
      <c r="N3" s="9">
        <v>0</v>
      </c>
      <c r="O3" s="10">
        <v>0</v>
      </c>
    </row>
    <row r="4" spans="1:28" ht="39" customHeight="1">
      <c r="A4" s="49" t="s">
        <v>1</v>
      </c>
      <c r="B4" s="50"/>
      <c r="C4" s="51" t="s">
        <v>29</v>
      </c>
      <c r="D4" s="52"/>
      <c r="E4" s="66" t="s">
        <v>1</v>
      </c>
      <c r="F4" s="67"/>
      <c r="G4" s="66" t="s">
        <v>1</v>
      </c>
      <c r="H4" s="67"/>
      <c r="I4" s="67"/>
      <c r="J4" s="70">
        <v>23236</v>
      </c>
      <c r="K4" s="67"/>
      <c r="L4" s="70">
        <v>0</v>
      </c>
      <c r="M4" s="67"/>
      <c r="N4" s="9">
        <v>29</v>
      </c>
      <c r="O4" s="10">
        <v>1.1999999999999999E-3</v>
      </c>
    </row>
    <row r="5" spans="1:28" ht="59.25" customHeight="1">
      <c r="A5" t="s">
        <v>31</v>
      </c>
      <c r="K5" s="4">
        <f>SUM(J3:K4)</f>
        <v>324930</v>
      </c>
      <c r="N5" s="4">
        <v>29</v>
      </c>
      <c r="O5" s="5">
        <f>SUM(O4)</f>
        <v>1.1999999999999999E-3</v>
      </c>
    </row>
    <row r="6" spans="1:28" ht="31.5" customHeight="1">
      <c r="A6" s="11" t="s">
        <v>37</v>
      </c>
      <c r="B6" s="23">
        <v>7.64</v>
      </c>
    </row>
  </sheetData>
  <mergeCells count="23">
    <mergeCell ref="L1:M1"/>
    <mergeCell ref="A2:D2"/>
    <mergeCell ref="E2:F2"/>
    <mergeCell ref="G2:I2"/>
    <mergeCell ref="J2:K2"/>
    <mergeCell ref="L2:M2"/>
    <mergeCell ref="A1:B1"/>
    <mergeCell ref="C1:D1"/>
    <mergeCell ref="E1:F1"/>
    <mergeCell ref="G1:I1"/>
    <mergeCell ref="J1:K1"/>
    <mergeCell ref="L3:M3"/>
    <mergeCell ref="A3:B3"/>
    <mergeCell ref="C3:D3"/>
    <mergeCell ref="E3:F3"/>
    <mergeCell ref="G3:I3"/>
    <mergeCell ref="J3:K3"/>
    <mergeCell ref="J4:K4"/>
    <mergeCell ref="L4:M4"/>
    <mergeCell ref="A4:B4"/>
    <mergeCell ref="C4:D4"/>
    <mergeCell ref="E4:F4"/>
    <mergeCell ref="G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workbookViewId="0">
      <selection activeCell="B9" sqref="B9"/>
    </sheetView>
  </sheetViews>
  <sheetFormatPr defaultRowHeight="15"/>
  <cols>
    <col min="1" max="1" width="11.140625" customWidth="1"/>
    <col min="4" max="4" width="10.5703125" customWidth="1"/>
  </cols>
  <sheetData>
    <row r="1" spans="1:29" ht="41.25" customHeight="1" thickBot="1">
      <c r="A1" s="93" t="s">
        <v>2</v>
      </c>
      <c r="B1" s="94"/>
      <c r="C1" s="95" t="s">
        <v>3</v>
      </c>
      <c r="D1" s="96"/>
      <c r="E1" s="87" t="s">
        <v>32</v>
      </c>
      <c r="F1" s="63"/>
      <c r="G1" s="87" t="s">
        <v>25</v>
      </c>
      <c r="H1" s="63"/>
      <c r="I1" s="63"/>
      <c r="J1" s="87" t="s">
        <v>4</v>
      </c>
      <c r="K1" s="63"/>
      <c r="L1" s="87" t="s">
        <v>46</v>
      </c>
      <c r="M1" s="63"/>
      <c r="N1" s="3" t="s">
        <v>5</v>
      </c>
      <c r="O1" s="3" t="s">
        <v>6</v>
      </c>
    </row>
    <row r="2" spans="1:29" ht="36.75" customHeight="1">
      <c r="A2" s="88" t="s">
        <v>33</v>
      </c>
      <c r="B2" s="89"/>
      <c r="C2" s="89"/>
      <c r="D2" s="89"/>
      <c r="E2" s="71">
        <v>2000</v>
      </c>
      <c r="F2" s="72"/>
      <c r="G2" s="90" t="s">
        <v>26</v>
      </c>
      <c r="H2" s="91"/>
      <c r="I2" s="92"/>
      <c r="J2" s="64" t="s">
        <v>31</v>
      </c>
      <c r="K2" s="65"/>
      <c r="L2" s="64" t="s">
        <v>31</v>
      </c>
      <c r="M2" s="65"/>
      <c r="N2" s="7" t="s">
        <v>31</v>
      </c>
      <c r="O2" s="8" t="s">
        <v>31</v>
      </c>
    </row>
    <row r="3" spans="1:29" ht="37.5" customHeight="1">
      <c r="A3" s="49" t="s">
        <v>1</v>
      </c>
      <c r="B3" s="50"/>
      <c r="C3" s="51" t="s">
        <v>7</v>
      </c>
      <c r="D3" s="52"/>
      <c r="E3" s="66" t="s">
        <v>1</v>
      </c>
      <c r="F3" s="67"/>
      <c r="G3" s="66" t="s">
        <v>1</v>
      </c>
      <c r="H3" s="67"/>
      <c r="I3" s="67"/>
      <c r="J3" s="70">
        <v>251788</v>
      </c>
      <c r="K3" s="67"/>
      <c r="L3" s="70">
        <v>241788</v>
      </c>
      <c r="M3" s="67"/>
      <c r="N3" s="9">
        <v>0</v>
      </c>
      <c r="O3" s="10">
        <v>0</v>
      </c>
      <c r="AC3" t="s">
        <v>31</v>
      </c>
    </row>
    <row r="4" spans="1:29" ht="42.75" customHeight="1">
      <c r="A4" s="49" t="s">
        <v>1</v>
      </c>
      <c r="B4" s="50"/>
      <c r="C4" s="51" t="s">
        <v>29</v>
      </c>
      <c r="D4" s="52"/>
      <c r="E4" s="66" t="s">
        <v>1</v>
      </c>
      <c r="F4" s="67"/>
      <c r="G4" s="66" t="s">
        <v>1</v>
      </c>
      <c r="H4" s="67"/>
      <c r="I4" s="67"/>
      <c r="J4" s="70">
        <v>12489</v>
      </c>
      <c r="K4" s="67"/>
      <c r="L4" s="70">
        <v>0</v>
      </c>
      <c r="M4" s="67"/>
      <c r="N4" s="9">
        <v>29</v>
      </c>
      <c r="O4" s="10">
        <v>2.3E-3</v>
      </c>
    </row>
    <row r="5" spans="1:29" ht="45.75" customHeight="1">
      <c r="A5" t="s">
        <v>31</v>
      </c>
      <c r="K5" s="4">
        <f>J3+J4</f>
        <v>264277</v>
      </c>
      <c r="N5">
        <v>29</v>
      </c>
      <c r="O5" s="5">
        <f>SUM(O4)</f>
        <v>2.3E-3</v>
      </c>
    </row>
    <row r="6" spans="1:29" ht="45" customHeight="1">
      <c r="A6" s="11" t="s">
        <v>37</v>
      </c>
      <c r="B6" s="23">
        <v>7.56</v>
      </c>
    </row>
  </sheetData>
  <mergeCells count="23">
    <mergeCell ref="L2:M2"/>
    <mergeCell ref="L1:M1"/>
    <mergeCell ref="A1:B1"/>
    <mergeCell ref="C1:D1"/>
    <mergeCell ref="E1:F1"/>
    <mergeCell ref="G1:I1"/>
    <mergeCell ref="J1:K1"/>
    <mergeCell ref="A2:D2"/>
    <mergeCell ref="E2:F2"/>
    <mergeCell ref="G2:I2"/>
    <mergeCell ref="J2:K2"/>
    <mergeCell ref="L3:M3"/>
    <mergeCell ref="A3:B3"/>
    <mergeCell ref="C3:D3"/>
    <mergeCell ref="E3:F3"/>
    <mergeCell ref="G3:I3"/>
    <mergeCell ref="J3:K3"/>
    <mergeCell ref="L4:M4"/>
    <mergeCell ref="A4:B4"/>
    <mergeCell ref="C4:D4"/>
    <mergeCell ref="E4:F4"/>
    <mergeCell ref="G4:I4"/>
    <mergeCell ref="J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B5" sqref="B5"/>
    </sheetView>
  </sheetViews>
  <sheetFormatPr defaultRowHeight="15"/>
  <cols>
    <col min="1" max="1" width="11.42578125" customWidth="1"/>
  </cols>
  <sheetData>
    <row r="1" spans="1:15" ht="45.75" customHeight="1" thickBot="1">
      <c r="A1" s="93" t="s">
        <v>2</v>
      </c>
      <c r="B1" s="94"/>
      <c r="C1" s="95" t="s">
        <v>3</v>
      </c>
      <c r="D1" s="96"/>
      <c r="E1" s="87" t="s">
        <v>32</v>
      </c>
      <c r="F1" s="63"/>
      <c r="G1" s="87" t="s">
        <v>25</v>
      </c>
      <c r="H1" s="63"/>
      <c r="I1" s="63"/>
      <c r="J1" s="87" t="s">
        <v>4</v>
      </c>
      <c r="K1" s="63"/>
      <c r="L1" s="87" t="s">
        <v>46</v>
      </c>
      <c r="M1" s="63"/>
      <c r="N1" s="3" t="s">
        <v>5</v>
      </c>
      <c r="O1" s="3" t="s">
        <v>6</v>
      </c>
    </row>
    <row r="2" spans="1:15" ht="34.5" customHeight="1">
      <c r="A2" s="53" t="s">
        <v>34</v>
      </c>
      <c r="B2" s="54"/>
      <c r="C2" s="54"/>
      <c r="D2" s="54"/>
      <c r="E2" s="71">
        <v>1800</v>
      </c>
      <c r="F2" s="72"/>
      <c r="G2" s="90" t="s">
        <v>27</v>
      </c>
      <c r="H2" s="91"/>
      <c r="I2" s="92"/>
      <c r="J2" s="64" t="s">
        <v>31</v>
      </c>
      <c r="K2" s="65"/>
      <c r="L2" s="64" t="s">
        <v>31</v>
      </c>
      <c r="M2" s="65"/>
      <c r="N2" s="7" t="s">
        <v>31</v>
      </c>
      <c r="O2" s="8" t="s">
        <v>31</v>
      </c>
    </row>
    <row r="3" spans="1:15" ht="31.5" customHeight="1">
      <c r="A3" s="49" t="s">
        <v>1</v>
      </c>
      <c r="B3" s="50"/>
      <c r="C3" s="51" t="s">
        <v>7</v>
      </c>
      <c r="D3" s="52"/>
      <c r="E3" s="66" t="s">
        <v>1</v>
      </c>
      <c r="F3" s="67"/>
      <c r="G3" s="66" t="s">
        <v>1</v>
      </c>
      <c r="H3" s="67"/>
      <c r="I3" s="67"/>
      <c r="J3" s="70">
        <v>206551</v>
      </c>
      <c r="K3" s="67"/>
      <c r="L3" s="70">
        <v>206551</v>
      </c>
      <c r="M3" s="67"/>
      <c r="N3" s="9">
        <v>0</v>
      </c>
      <c r="O3" s="10">
        <v>0</v>
      </c>
    </row>
    <row r="4" spans="1:15" ht="39" customHeight="1">
      <c r="A4" s="49" t="s">
        <v>1</v>
      </c>
      <c r="B4" s="50"/>
      <c r="C4" s="51" t="s">
        <v>29</v>
      </c>
      <c r="D4" s="52"/>
      <c r="E4" s="66" t="s">
        <v>1</v>
      </c>
      <c r="F4" s="67"/>
      <c r="G4" s="66" t="s">
        <v>1</v>
      </c>
      <c r="H4" s="67"/>
      <c r="I4" s="67"/>
      <c r="J4" s="70">
        <v>19375</v>
      </c>
      <c r="K4" s="67"/>
      <c r="L4" s="70">
        <v>0</v>
      </c>
      <c r="M4" s="67"/>
      <c r="N4" s="9">
        <v>25</v>
      </c>
      <c r="O4" s="10">
        <v>1.2999999999999999E-3</v>
      </c>
    </row>
    <row r="5" spans="1:15" ht="44.25" customHeight="1">
      <c r="A5" t="s">
        <v>31</v>
      </c>
      <c r="K5" s="4">
        <f>J3+J4</f>
        <v>225926</v>
      </c>
      <c r="N5">
        <v>25</v>
      </c>
      <c r="O5" s="5">
        <f>SUM(O4)</f>
        <v>1.2999999999999999E-3</v>
      </c>
    </row>
    <row r="6" spans="1:15" ht="43.5" customHeight="1">
      <c r="A6" s="11" t="s">
        <v>37</v>
      </c>
      <c r="B6" s="23">
        <v>7.96</v>
      </c>
    </row>
  </sheetData>
  <mergeCells count="23">
    <mergeCell ref="L2:M2"/>
    <mergeCell ref="L1:M1"/>
    <mergeCell ref="A1:B1"/>
    <mergeCell ref="C1:D1"/>
    <mergeCell ref="E1:F1"/>
    <mergeCell ref="G1:I1"/>
    <mergeCell ref="J1:K1"/>
    <mergeCell ref="A2:D2"/>
    <mergeCell ref="E2:F2"/>
    <mergeCell ref="G2:I2"/>
    <mergeCell ref="J2:K2"/>
    <mergeCell ref="L3:M3"/>
    <mergeCell ref="A3:B3"/>
    <mergeCell ref="C3:D3"/>
    <mergeCell ref="E3:F3"/>
    <mergeCell ref="G3:I3"/>
    <mergeCell ref="J3:K3"/>
    <mergeCell ref="L4:M4"/>
    <mergeCell ref="A4:B4"/>
    <mergeCell ref="C4:D4"/>
    <mergeCell ref="E4:F4"/>
    <mergeCell ref="G4:I4"/>
    <mergeCell ref="J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opLeftCell="A108" workbookViewId="0">
      <selection activeCell="D146" sqref="D146"/>
    </sheetView>
  </sheetViews>
  <sheetFormatPr defaultRowHeight="15"/>
  <cols>
    <col min="1" max="1" width="63.85546875" bestFit="1" customWidth="1"/>
    <col min="2" max="2" width="14.42578125" customWidth="1"/>
    <col min="3" max="3" width="17" customWidth="1"/>
    <col min="4" max="4" width="14.7109375" bestFit="1" customWidth="1"/>
    <col min="5" max="5" width="13.28515625" bestFit="1" customWidth="1"/>
  </cols>
  <sheetData>
    <row r="1" spans="1:5" ht="21">
      <c r="A1" s="20" t="s">
        <v>35</v>
      </c>
    </row>
    <row r="2" spans="1:5" s="19" customFormat="1"/>
    <row r="4" spans="1:5">
      <c r="A4" t="s">
        <v>60</v>
      </c>
      <c r="B4" t="s">
        <v>8</v>
      </c>
      <c r="C4" t="s">
        <v>16</v>
      </c>
      <c r="D4" t="s">
        <v>17</v>
      </c>
      <c r="E4" t="s">
        <v>18</v>
      </c>
    </row>
    <row r="5" spans="1:5">
      <c r="A5" t="s">
        <v>54</v>
      </c>
      <c r="B5" s="6">
        <v>42885</v>
      </c>
      <c r="C5">
        <v>565</v>
      </c>
      <c r="D5">
        <v>0</v>
      </c>
      <c r="E5" s="12">
        <v>0</v>
      </c>
    </row>
    <row r="6" spans="1:5">
      <c r="A6" t="s">
        <v>54</v>
      </c>
      <c r="B6" s="6">
        <v>42890</v>
      </c>
      <c r="C6" s="4">
        <v>1816</v>
      </c>
      <c r="D6">
        <v>3</v>
      </c>
      <c r="E6" s="12">
        <v>1.6999999999999999E-3</v>
      </c>
    </row>
    <row r="7" spans="1:5">
      <c r="A7" t="s">
        <v>54</v>
      </c>
      <c r="B7" s="6">
        <v>42891</v>
      </c>
      <c r="C7" s="4">
        <v>4467</v>
      </c>
      <c r="D7">
        <v>12</v>
      </c>
      <c r="E7" s="12">
        <v>2.7000000000000001E-3</v>
      </c>
    </row>
    <row r="8" spans="1:5">
      <c r="A8" t="s">
        <v>54</v>
      </c>
      <c r="B8" s="6">
        <v>42892</v>
      </c>
      <c r="C8" s="4">
        <v>3033</v>
      </c>
      <c r="D8">
        <v>5</v>
      </c>
      <c r="E8" s="12">
        <v>1.6000000000000001E-3</v>
      </c>
    </row>
    <row r="9" spans="1:5">
      <c r="A9" t="s">
        <v>54</v>
      </c>
      <c r="B9" s="6">
        <v>42893</v>
      </c>
      <c r="C9" s="4">
        <v>4510</v>
      </c>
      <c r="D9">
        <v>9</v>
      </c>
      <c r="E9" s="12">
        <v>2E-3</v>
      </c>
    </row>
    <row r="10" spans="1:5">
      <c r="A10" t="s">
        <v>54</v>
      </c>
      <c r="B10" s="6">
        <v>42894</v>
      </c>
      <c r="C10" s="4">
        <v>2051</v>
      </c>
      <c r="D10">
        <v>1</v>
      </c>
      <c r="E10" s="12">
        <v>5.0000000000000001E-4</v>
      </c>
    </row>
    <row r="11" spans="1:5">
      <c r="A11" t="s">
        <v>55</v>
      </c>
      <c r="B11" s="6">
        <v>42885</v>
      </c>
      <c r="C11">
        <v>919</v>
      </c>
      <c r="D11">
        <v>0</v>
      </c>
      <c r="E11" s="12">
        <v>0</v>
      </c>
    </row>
    <row r="12" spans="1:5">
      <c r="A12" t="s">
        <v>55</v>
      </c>
      <c r="B12" s="6">
        <v>42890</v>
      </c>
      <c r="C12">
        <v>482</v>
      </c>
      <c r="D12">
        <v>0</v>
      </c>
      <c r="E12" s="12">
        <v>0</v>
      </c>
    </row>
    <row r="13" spans="1:5">
      <c r="A13" t="s">
        <v>55</v>
      </c>
      <c r="B13" s="6">
        <v>42891</v>
      </c>
      <c r="C13" s="4">
        <v>2679</v>
      </c>
      <c r="D13">
        <v>2</v>
      </c>
      <c r="E13" s="12">
        <v>6.9999999999999999E-4</v>
      </c>
    </row>
    <row r="14" spans="1:5">
      <c r="A14" t="s">
        <v>55</v>
      </c>
      <c r="B14" s="6">
        <v>42892</v>
      </c>
      <c r="C14" s="4">
        <v>4764</v>
      </c>
      <c r="D14">
        <v>4</v>
      </c>
      <c r="E14" s="12">
        <v>8.0000000000000004E-4</v>
      </c>
    </row>
    <row r="15" spans="1:5">
      <c r="A15" t="s">
        <v>55</v>
      </c>
      <c r="B15" s="6">
        <v>42893</v>
      </c>
      <c r="C15" s="4">
        <v>3172</v>
      </c>
      <c r="D15">
        <v>2</v>
      </c>
      <c r="E15" s="12">
        <v>5.9999999999999995E-4</v>
      </c>
    </row>
    <row r="16" spans="1:5">
      <c r="A16" t="s">
        <v>55</v>
      </c>
      <c r="B16" s="6">
        <v>42894</v>
      </c>
      <c r="C16" s="4">
        <v>1957</v>
      </c>
      <c r="D16">
        <v>1</v>
      </c>
      <c r="E16" s="12">
        <v>5.0000000000000001E-4</v>
      </c>
    </row>
    <row r="17" spans="1:5">
      <c r="A17" t="s">
        <v>56</v>
      </c>
      <c r="B17" s="6">
        <v>42885</v>
      </c>
      <c r="C17">
        <v>610</v>
      </c>
      <c r="D17">
        <v>0</v>
      </c>
      <c r="E17" s="12">
        <v>0</v>
      </c>
    </row>
    <row r="18" spans="1:5">
      <c r="A18" t="s">
        <v>56</v>
      </c>
      <c r="B18" s="6">
        <v>42890</v>
      </c>
      <c r="C18">
        <v>147</v>
      </c>
      <c r="D18">
        <v>0</v>
      </c>
      <c r="E18" s="12">
        <v>0</v>
      </c>
    </row>
    <row r="19" spans="1:5">
      <c r="A19" t="s">
        <v>56</v>
      </c>
      <c r="B19" s="6">
        <v>42891</v>
      </c>
      <c r="C19" s="4">
        <v>1104</v>
      </c>
      <c r="D19">
        <v>2</v>
      </c>
      <c r="E19" s="12">
        <v>1.8E-3</v>
      </c>
    </row>
    <row r="20" spans="1:5">
      <c r="A20" t="s">
        <v>56</v>
      </c>
      <c r="B20" s="6">
        <v>42892</v>
      </c>
      <c r="C20" s="4">
        <v>2165</v>
      </c>
      <c r="D20">
        <v>0</v>
      </c>
      <c r="E20" s="12">
        <v>0</v>
      </c>
    </row>
    <row r="21" spans="1:5">
      <c r="A21" t="s">
        <v>56</v>
      </c>
      <c r="B21" s="6">
        <v>42893</v>
      </c>
      <c r="C21" s="4">
        <v>1783</v>
      </c>
      <c r="D21">
        <v>0</v>
      </c>
      <c r="E21" s="12">
        <v>0</v>
      </c>
    </row>
    <row r="22" spans="1:5">
      <c r="A22" t="s">
        <v>56</v>
      </c>
      <c r="B22" s="6">
        <v>42894</v>
      </c>
      <c r="C22">
        <v>745</v>
      </c>
      <c r="D22">
        <v>0</v>
      </c>
      <c r="E22" s="12">
        <v>0</v>
      </c>
    </row>
    <row r="23" spans="1:5">
      <c r="A23" t="s">
        <v>50</v>
      </c>
      <c r="B23" s="6">
        <v>42884</v>
      </c>
      <c r="C23" s="4">
        <v>2162</v>
      </c>
      <c r="D23">
        <v>5</v>
      </c>
      <c r="E23" s="12">
        <v>2.3E-3</v>
      </c>
    </row>
    <row r="24" spans="1:5">
      <c r="A24" t="s">
        <v>51</v>
      </c>
      <c r="B24" s="6">
        <v>42884</v>
      </c>
      <c r="C24" s="4">
        <v>3436</v>
      </c>
      <c r="D24">
        <v>1</v>
      </c>
      <c r="E24" s="12">
        <v>2.9999999999999997E-4</v>
      </c>
    </row>
    <row r="25" spans="1:5">
      <c r="A25" t="s">
        <v>52</v>
      </c>
      <c r="B25" s="6">
        <v>42884</v>
      </c>
      <c r="C25">
        <v>774</v>
      </c>
      <c r="D25">
        <v>0</v>
      </c>
      <c r="E25" s="12">
        <v>0</v>
      </c>
    </row>
    <row r="26" spans="1:5">
      <c r="A26" t="s">
        <v>61</v>
      </c>
      <c r="B26" s="6">
        <v>42885</v>
      </c>
      <c r="C26" s="4">
        <v>3117</v>
      </c>
      <c r="D26">
        <v>1</v>
      </c>
      <c r="E26" s="12">
        <v>2.9999999999999997E-4</v>
      </c>
    </row>
    <row r="27" spans="1:5">
      <c r="A27" t="s">
        <v>61</v>
      </c>
      <c r="B27" s="6">
        <v>42886</v>
      </c>
      <c r="C27" s="4">
        <v>2952</v>
      </c>
      <c r="D27">
        <v>2</v>
      </c>
      <c r="E27" s="12">
        <v>6.9999999999999999E-4</v>
      </c>
    </row>
    <row r="28" spans="1:5">
      <c r="A28" t="s">
        <v>61</v>
      </c>
      <c r="B28" s="6">
        <v>42887</v>
      </c>
      <c r="C28" s="4">
        <v>3578</v>
      </c>
      <c r="D28">
        <v>0</v>
      </c>
      <c r="E28" s="12">
        <v>0</v>
      </c>
    </row>
    <row r="29" spans="1:5">
      <c r="A29" t="s">
        <v>61</v>
      </c>
      <c r="B29" s="6">
        <v>42888</v>
      </c>
      <c r="C29" s="4">
        <v>5602</v>
      </c>
      <c r="D29">
        <v>0</v>
      </c>
      <c r="E29" s="12">
        <v>0</v>
      </c>
    </row>
    <row r="30" spans="1:5">
      <c r="A30" t="s">
        <v>61</v>
      </c>
      <c r="B30" s="6">
        <v>42889</v>
      </c>
      <c r="C30" s="4">
        <v>4316</v>
      </c>
      <c r="D30">
        <v>0</v>
      </c>
      <c r="E30" s="12">
        <v>0</v>
      </c>
    </row>
    <row r="31" spans="1:5">
      <c r="A31" t="s">
        <v>61</v>
      </c>
      <c r="B31" s="6">
        <v>42890</v>
      </c>
      <c r="C31" s="4">
        <v>2346</v>
      </c>
      <c r="D31">
        <v>1</v>
      </c>
      <c r="E31" s="12">
        <v>4.0000000000000002E-4</v>
      </c>
    </row>
    <row r="32" spans="1:5">
      <c r="A32" t="s">
        <v>62</v>
      </c>
      <c r="B32" s="6">
        <v>42885</v>
      </c>
      <c r="C32" s="4">
        <v>1147</v>
      </c>
      <c r="D32">
        <v>0</v>
      </c>
      <c r="E32" s="12">
        <v>0</v>
      </c>
    </row>
    <row r="33" spans="1:5">
      <c r="A33" t="s">
        <v>62</v>
      </c>
      <c r="B33" s="6">
        <v>42886</v>
      </c>
      <c r="C33" s="4">
        <v>1354</v>
      </c>
      <c r="D33">
        <v>2</v>
      </c>
      <c r="E33" s="12">
        <v>1.5E-3</v>
      </c>
    </row>
    <row r="34" spans="1:5">
      <c r="A34" t="s">
        <v>62</v>
      </c>
      <c r="B34" s="6">
        <v>42887</v>
      </c>
      <c r="C34" s="4">
        <v>2196</v>
      </c>
      <c r="D34">
        <v>1</v>
      </c>
      <c r="E34" s="12">
        <v>5.0000000000000001E-4</v>
      </c>
    </row>
    <row r="35" spans="1:5">
      <c r="A35" t="s">
        <v>62</v>
      </c>
      <c r="B35" s="6">
        <v>42888</v>
      </c>
      <c r="C35" s="4">
        <v>1613</v>
      </c>
      <c r="D35">
        <v>0</v>
      </c>
      <c r="E35" s="12">
        <v>0</v>
      </c>
    </row>
    <row r="36" spans="1:5">
      <c r="A36" t="s">
        <v>62</v>
      </c>
      <c r="B36" s="6">
        <v>42889</v>
      </c>
      <c r="C36">
        <v>821</v>
      </c>
      <c r="D36">
        <v>7</v>
      </c>
      <c r="E36" s="12">
        <v>8.5000000000000006E-3</v>
      </c>
    </row>
    <row r="37" spans="1:5">
      <c r="A37" t="s">
        <v>62</v>
      </c>
      <c r="B37" s="6">
        <v>42890</v>
      </c>
      <c r="C37">
        <v>809</v>
      </c>
      <c r="D37">
        <v>0</v>
      </c>
      <c r="E37" s="12">
        <v>0</v>
      </c>
    </row>
    <row r="38" spans="1:5">
      <c r="A38" t="s">
        <v>63</v>
      </c>
      <c r="B38" s="6">
        <v>42885</v>
      </c>
      <c r="C38" s="4">
        <v>3979</v>
      </c>
      <c r="D38">
        <v>17</v>
      </c>
      <c r="E38" s="12">
        <v>4.3E-3</v>
      </c>
    </row>
    <row r="39" spans="1:5">
      <c r="A39" t="s">
        <v>63</v>
      </c>
      <c r="B39" s="6">
        <v>42886</v>
      </c>
      <c r="C39" s="4">
        <v>4750</v>
      </c>
      <c r="D39">
        <v>20</v>
      </c>
      <c r="E39" s="12">
        <v>4.1999999999999997E-3</v>
      </c>
    </row>
    <row r="40" spans="1:5">
      <c r="A40" t="s">
        <v>63</v>
      </c>
      <c r="B40" s="6">
        <v>42887</v>
      </c>
      <c r="C40" s="4">
        <v>2586</v>
      </c>
      <c r="D40">
        <v>2</v>
      </c>
      <c r="E40" s="12">
        <v>8.0000000000000004E-4</v>
      </c>
    </row>
    <row r="41" spans="1:5">
      <c r="A41" t="s">
        <v>63</v>
      </c>
      <c r="B41" s="6">
        <v>42888</v>
      </c>
      <c r="C41" s="4">
        <v>2843</v>
      </c>
      <c r="D41">
        <v>4</v>
      </c>
      <c r="E41" s="12">
        <v>1.4E-3</v>
      </c>
    </row>
    <row r="42" spans="1:5">
      <c r="A42" t="s">
        <v>63</v>
      </c>
      <c r="B42" s="6">
        <v>42889</v>
      </c>
      <c r="C42" s="4">
        <v>3444</v>
      </c>
      <c r="D42">
        <v>16</v>
      </c>
      <c r="E42" s="12">
        <v>4.5999999999999999E-3</v>
      </c>
    </row>
    <row r="43" spans="1:5">
      <c r="A43" t="s">
        <v>63</v>
      </c>
      <c r="B43" s="6">
        <v>42890</v>
      </c>
      <c r="C43" s="4">
        <v>2721</v>
      </c>
      <c r="D43">
        <v>8</v>
      </c>
      <c r="E43" s="12">
        <v>2.8999999999999998E-3</v>
      </c>
    </row>
    <row r="44" spans="1:5">
      <c r="A44" t="s">
        <v>64</v>
      </c>
      <c r="B44" s="6">
        <v>42894</v>
      </c>
      <c r="C44" s="4">
        <v>2348</v>
      </c>
      <c r="D44">
        <v>13</v>
      </c>
      <c r="E44" s="12">
        <v>5.4999999999999997E-3</v>
      </c>
    </row>
    <row r="45" spans="1:5">
      <c r="A45" t="s">
        <v>64</v>
      </c>
      <c r="B45" s="6">
        <v>42895</v>
      </c>
      <c r="C45" s="4">
        <v>4995</v>
      </c>
      <c r="D45">
        <v>5</v>
      </c>
      <c r="E45" s="12">
        <v>1E-3</v>
      </c>
    </row>
    <row r="46" spans="1:5">
      <c r="A46" t="s">
        <v>64</v>
      </c>
      <c r="B46" s="6">
        <v>42896</v>
      </c>
      <c r="C46" s="4">
        <v>2424</v>
      </c>
      <c r="D46">
        <v>4</v>
      </c>
      <c r="E46" s="12">
        <v>1.6999999999999999E-3</v>
      </c>
    </row>
    <row r="47" spans="1:5">
      <c r="A47" t="s">
        <v>64</v>
      </c>
      <c r="B47" s="6">
        <v>42897</v>
      </c>
      <c r="C47" s="4">
        <v>2363</v>
      </c>
      <c r="D47">
        <v>1</v>
      </c>
      <c r="E47" s="12">
        <v>4.0000000000000002E-4</v>
      </c>
    </row>
    <row r="48" spans="1:5">
      <c r="A48" t="s">
        <v>65</v>
      </c>
      <c r="B48" s="6">
        <v>42894</v>
      </c>
      <c r="C48">
        <v>437</v>
      </c>
      <c r="D48">
        <v>3</v>
      </c>
      <c r="E48" s="12">
        <v>6.8999999999999999E-3</v>
      </c>
    </row>
    <row r="49" spans="1:5">
      <c r="A49" t="s">
        <v>65</v>
      </c>
      <c r="B49" s="6">
        <v>42895</v>
      </c>
      <c r="C49" s="4">
        <v>2125</v>
      </c>
      <c r="D49">
        <v>0</v>
      </c>
      <c r="E49" s="12">
        <v>0</v>
      </c>
    </row>
    <row r="50" spans="1:5">
      <c r="A50" t="s">
        <v>65</v>
      </c>
      <c r="B50" s="6">
        <v>42896</v>
      </c>
      <c r="C50" s="4">
        <v>4717</v>
      </c>
      <c r="D50">
        <v>1</v>
      </c>
      <c r="E50" s="12">
        <v>2.0000000000000001E-4</v>
      </c>
    </row>
    <row r="51" spans="1:5">
      <c r="A51" t="s">
        <v>65</v>
      </c>
      <c r="B51" s="6">
        <v>42897</v>
      </c>
      <c r="C51" s="4">
        <v>4889</v>
      </c>
      <c r="D51">
        <v>1</v>
      </c>
      <c r="E51" s="12">
        <v>2.0000000000000001E-4</v>
      </c>
    </row>
    <row r="52" spans="1:5">
      <c r="A52" t="s">
        <v>66</v>
      </c>
      <c r="B52" s="6">
        <v>42894</v>
      </c>
      <c r="C52">
        <v>243</v>
      </c>
      <c r="D52">
        <v>2</v>
      </c>
      <c r="E52" s="12">
        <v>8.2000000000000007E-3</v>
      </c>
    </row>
    <row r="53" spans="1:5">
      <c r="A53" t="s">
        <v>66</v>
      </c>
      <c r="B53" s="6">
        <v>42895</v>
      </c>
      <c r="C53">
        <v>845</v>
      </c>
      <c r="D53">
        <v>0</v>
      </c>
      <c r="E53" s="12">
        <v>0</v>
      </c>
    </row>
    <row r="54" spans="1:5">
      <c r="A54" t="s">
        <v>66</v>
      </c>
      <c r="B54" s="6">
        <v>42896</v>
      </c>
      <c r="C54" s="4">
        <v>1600</v>
      </c>
      <c r="D54">
        <v>0</v>
      </c>
      <c r="E54" s="12">
        <v>0</v>
      </c>
    </row>
    <row r="55" spans="1:5">
      <c r="A55" t="s">
        <v>66</v>
      </c>
      <c r="B55" s="6">
        <v>42897</v>
      </c>
      <c r="C55" s="4">
        <v>1982</v>
      </c>
      <c r="D55">
        <v>0</v>
      </c>
      <c r="E55" s="12">
        <v>0</v>
      </c>
    </row>
    <row r="56" spans="1:5">
      <c r="A56" t="s">
        <v>67</v>
      </c>
      <c r="B56" s="6">
        <v>42895</v>
      </c>
      <c r="C56">
        <v>1</v>
      </c>
      <c r="D56">
        <v>0</v>
      </c>
      <c r="E56" s="12">
        <v>0</v>
      </c>
    </row>
    <row r="57" spans="1:5">
      <c r="A57" t="s">
        <v>68</v>
      </c>
      <c r="B57" s="6">
        <v>42898</v>
      </c>
      <c r="C57" s="4">
        <v>1115</v>
      </c>
      <c r="D57">
        <v>0</v>
      </c>
      <c r="E57" s="12">
        <v>0</v>
      </c>
    </row>
    <row r="58" spans="1:5">
      <c r="A58" t="s">
        <v>68</v>
      </c>
      <c r="B58" s="6">
        <v>42899</v>
      </c>
      <c r="C58">
        <v>525</v>
      </c>
      <c r="D58">
        <v>0</v>
      </c>
      <c r="E58" s="12">
        <v>0</v>
      </c>
    </row>
    <row r="59" spans="1:5">
      <c r="A59" t="s">
        <v>68</v>
      </c>
      <c r="B59" s="6">
        <v>42900</v>
      </c>
      <c r="C59">
        <v>422</v>
      </c>
      <c r="D59">
        <v>0</v>
      </c>
      <c r="E59" s="12">
        <v>0</v>
      </c>
    </row>
    <row r="60" spans="1:5">
      <c r="A60" t="s">
        <v>68</v>
      </c>
      <c r="B60" s="6">
        <v>42901</v>
      </c>
      <c r="C60">
        <v>516</v>
      </c>
      <c r="D60">
        <v>0</v>
      </c>
      <c r="E60" s="12">
        <v>0</v>
      </c>
    </row>
    <row r="61" spans="1:5">
      <c r="A61" t="s">
        <v>68</v>
      </c>
      <c r="B61" s="6">
        <v>42902</v>
      </c>
      <c r="C61">
        <v>593</v>
      </c>
      <c r="D61">
        <v>0</v>
      </c>
      <c r="E61" s="12">
        <v>0</v>
      </c>
    </row>
    <row r="62" spans="1:5">
      <c r="A62" t="s">
        <v>68</v>
      </c>
      <c r="B62" s="6">
        <v>42903</v>
      </c>
      <c r="C62" s="4">
        <v>1549</v>
      </c>
      <c r="D62">
        <v>0</v>
      </c>
      <c r="E62" s="12">
        <v>0</v>
      </c>
    </row>
    <row r="63" spans="1:5">
      <c r="A63" t="s">
        <v>68</v>
      </c>
      <c r="B63" s="6">
        <v>42904</v>
      </c>
      <c r="C63" s="4">
        <v>1560</v>
      </c>
      <c r="D63">
        <v>1</v>
      </c>
      <c r="E63" s="12">
        <v>5.9999999999999995E-4</v>
      </c>
    </row>
    <row r="64" spans="1:5">
      <c r="A64" t="s">
        <v>68</v>
      </c>
      <c r="B64" s="6">
        <v>42905</v>
      </c>
      <c r="C64" s="4">
        <v>1078</v>
      </c>
      <c r="D64">
        <v>0</v>
      </c>
      <c r="E64" s="12">
        <v>0</v>
      </c>
    </row>
    <row r="65" spans="1:5">
      <c r="A65" t="s">
        <v>68</v>
      </c>
      <c r="B65" s="6">
        <v>42906</v>
      </c>
      <c r="C65" s="4">
        <v>1166</v>
      </c>
      <c r="D65">
        <v>0</v>
      </c>
      <c r="E65" s="12">
        <v>0</v>
      </c>
    </row>
    <row r="66" spans="1:5">
      <c r="A66" t="s">
        <v>68</v>
      </c>
      <c r="B66" s="6">
        <v>42907</v>
      </c>
      <c r="C66" s="4">
        <v>1076</v>
      </c>
      <c r="D66">
        <v>0</v>
      </c>
      <c r="E66" s="12">
        <v>0</v>
      </c>
    </row>
    <row r="67" spans="1:5">
      <c r="A67" t="s">
        <v>68</v>
      </c>
      <c r="B67" s="6">
        <v>42908</v>
      </c>
      <c r="C67">
        <v>821</v>
      </c>
      <c r="D67">
        <v>0</v>
      </c>
      <c r="E67" s="12">
        <v>0</v>
      </c>
    </row>
    <row r="68" spans="1:5">
      <c r="A68" t="s">
        <v>68</v>
      </c>
      <c r="B68" s="6">
        <v>42909</v>
      </c>
      <c r="C68">
        <v>799</v>
      </c>
      <c r="D68">
        <v>0</v>
      </c>
      <c r="E68" s="12">
        <v>0</v>
      </c>
    </row>
    <row r="69" spans="1:5">
      <c r="A69" t="s">
        <v>68</v>
      </c>
      <c r="B69" s="6">
        <v>42910</v>
      </c>
      <c r="C69" s="4">
        <v>1355</v>
      </c>
      <c r="D69">
        <v>1</v>
      </c>
      <c r="E69" s="12">
        <v>6.9999999999999999E-4</v>
      </c>
    </row>
    <row r="70" spans="1:5">
      <c r="A70" t="s">
        <v>68</v>
      </c>
      <c r="B70" s="6">
        <v>42911</v>
      </c>
      <c r="C70" s="4">
        <v>1653</v>
      </c>
      <c r="D70">
        <v>0</v>
      </c>
      <c r="E70" s="12">
        <v>0</v>
      </c>
    </row>
    <row r="71" spans="1:5">
      <c r="A71" t="s">
        <v>69</v>
      </c>
      <c r="B71" s="6">
        <v>42898</v>
      </c>
      <c r="C71" s="4">
        <v>1770</v>
      </c>
      <c r="D71">
        <v>2</v>
      </c>
      <c r="E71" s="12">
        <v>1.1000000000000001E-3</v>
      </c>
    </row>
    <row r="72" spans="1:5">
      <c r="A72" t="s">
        <v>69</v>
      </c>
      <c r="B72" s="6">
        <v>42899</v>
      </c>
      <c r="C72" s="4">
        <v>2460</v>
      </c>
      <c r="D72">
        <v>2</v>
      </c>
      <c r="E72" s="12">
        <v>8.0000000000000004E-4</v>
      </c>
    </row>
    <row r="73" spans="1:5">
      <c r="A73" t="s">
        <v>69</v>
      </c>
      <c r="B73" s="6">
        <v>42900</v>
      </c>
      <c r="C73" s="4">
        <v>3052</v>
      </c>
      <c r="D73">
        <v>2</v>
      </c>
      <c r="E73" s="12">
        <v>6.9999999999999999E-4</v>
      </c>
    </row>
    <row r="74" spans="1:5">
      <c r="A74" t="s">
        <v>69</v>
      </c>
      <c r="B74" s="6">
        <v>42901</v>
      </c>
      <c r="C74" s="4">
        <v>3025</v>
      </c>
      <c r="D74">
        <v>5</v>
      </c>
      <c r="E74" s="12">
        <v>1.6999999999999999E-3</v>
      </c>
    </row>
    <row r="75" spans="1:5">
      <c r="A75" t="s">
        <v>69</v>
      </c>
      <c r="B75" s="6">
        <v>42902</v>
      </c>
      <c r="C75" s="4">
        <v>2339</v>
      </c>
      <c r="D75">
        <v>4</v>
      </c>
      <c r="E75" s="12">
        <v>1.6999999999999999E-3</v>
      </c>
    </row>
    <row r="76" spans="1:5">
      <c r="A76" t="s">
        <v>69</v>
      </c>
      <c r="B76" s="6">
        <v>42903</v>
      </c>
      <c r="C76" s="4">
        <v>1320</v>
      </c>
      <c r="D76">
        <v>3</v>
      </c>
      <c r="E76" s="12">
        <v>2.3E-3</v>
      </c>
    </row>
    <row r="77" spans="1:5">
      <c r="A77" t="s">
        <v>69</v>
      </c>
      <c r="B77" s="6">
        <v>42904</v>
      </c>
      <c r="C77" s="4">
        <v>1020</v>
      </c>
      <c r="D77">
        <v>2</v>
      </c>
      <c r="E77" s="12">
        <v>2E-3</v>
      </c>
    </row>
    <row r="78" spans="1:5">
      <c r="A78" t="s">
        <v>69</v>
      </c>
      <c r="B78" s="6">
        <v>42905</v>
      </c>
      <c r="C78" s="4">
        <v>1945</v>
      </c>
      <c r="D78">
        <v>0</v>
      </c>
      <c r="E78" s="12">
        <v>0</v>
      </c>
    </row>
    <row r="79" spans="1:5">
      <c r="A79" t="s">
        <v>69</v>
      </c>
      <c r="B79" s="6">
        <v>42906</v>
      </c>
      <c r="C79" s="4">
        <v>1334</v>
      </c>
      <c r="D79">
        <v>0</v>
      </c>
      <c r="E79" s="12">
        <v>0</v>
      </c>
    </row>
    <row r="80" spans="1:5">
      <c r="A80" t="s">
        <v>69</v>
      </c>
      <c r="B80" s="6">
        <v>42907</v>
      </c>
      <c r="C80" s="4">
        <v>1876</v>
      </c>
      <c r="D80">
        <v>1</v>
      </c>
      <c r="E80" s="12">
        <v>5.0000000000000001E-4</v>
      </c>
    </row>
    <row r="81" spans="1:5">
      <c r="A81" t="s">
        <v>69</v>
      </c>
      <c r="B81" s="6">
        <v>42908</v>
      </c>
      <c r="C81" s="4">
        <v>2267</v>
      </c>
      <c r="D81">
        <v>0</v>
      </c>
      <c r="E81" s="12">
        <v>0</v>
      </c>
    </row>
    <row r="82" spans="1:5">
      <c r="A82" t="s">
        <v>69</v>
      </c>
      <c r="B82" s="6">
        <v>42909</v>
      </c>
      <c r="C82" s="4">
        <v>2192</v>
      </c>
      <c r="D82">
        <v>2</v>
      </c>
      <c r="E82" s="12">
        <v>8.9999999999999998E-4</v>
      </c>
    </row>
    <row r="83" spans="1:5">
      <c r="A83" t="s">
        <v>69</v>
      </c>
      <c r="B83" s="6">
        <v>42910</v>
      </c>
      <c r="C83" s="4">
        <v>1016</v>
      </c>
      <c r="D83">
        <v>1</v>
      </c>
      <c r="E83" s="12">
        <v>1E-3</v>
      </c>
    </row>
    <row r="84" spans="1:5">
      <c r="A84" t="s">
        <v>69</v>
      </c>
      <c r="B84" s="6">
        <v>42911</v>
      </c>
      <c r="C84">
        <v>600</v>
      </c>
      <c r="D84">
        <v>0</v>
      </c>
      <c r="E84" s="12">
        <v>0</v>
      </c>
    </row>
    <row r="85" spans="1:5">
      <c r="A85" t="s">
        <v>70</v>
      </c>
      <c r="B85" s="6">
        <v>42898</v>
      </c>
      <c r="C85" s="4">
        <v>1795</v>
      </c>
      <c r="D85">
        <v>1</v>
      </c>
      <c r="E85" s="12">
        <v>5.9999999999999995E-4</v>
      </c>
    </row>
    <row r="86" spans="1:5">
      <c r="A86" t="s">
        <v>70</v>
      </c>
      <c r="B86" s="6">
        <v>42899</v>
      </c>
      <c r="C86" s="4">
        <v>2468</v>
      </c>
      <c r="D86">
        <v>1</v>
      </c>
      <c r="E86" s="12">
        <v>4.0000000000000002E-4</v>
      </c>
    </row>
    <row r="87" spans="1:5">
      <c r="A87" t="s">
        <v>70</v>
      </c>
      <c r="B87" s="6">
        <v>42900</v>
      </c>
      <c r="C87" s="4">
        <v>3032</v>
      </c>
      <c r="D87">
        <v>6</v>
      </c>
      <c r="E87" s="12">
        <v>2E-3</v>
      </c>
    </row>
    <row r="88" spans="1:5">
      <c r="A88" t="s">
        <v>70</v>
      </c>
      <c r="B88" s="6">
        <v>42901</v>
      </c>
      <c r="C88" s="4">
        <v>2985</v>
      </c>
      <c r="D88">
        <v>1</v>
      </c>
      <c r="E88" s="12">
        <v>2.9999999999999997E-4</v>
      </c>
    </row>
    <row r="89" spans="1:5">
      <c r="A89" t="s">
        <v>70</v>
      </c>
      <c r="B89" s="6">
        <v>42902</v>
      </c>
      <c r="C89" s="4">
        <v>2435</v>
      </c>
      <c r="D89">
        <v>3</v>
      </c>
      <c r="E89" s="12">
        <v>1.1999999999999999E-3</v>
      </c>
    </row>
    <row r="90" spans="1:5">
      <c r="A90" t="s">
        <v>70</v>
      </c>
      <c r="B90" s="6">
        <v>42903</v>
      </c>
      <c r="C90" s="4">
        <v>1290</v>
      </c>
      <c r="D90">
        <v>1</v>
      </c>
      <c r="E90" s="12">
        <v>8.0000000000000004E-4</v>
      </c>
    </row>
    <row r="91" spans="1:5">
      <c r="A91" t="s">
        <v>70</v>
      </c>
      <c r="B91" s="6">
        <v>42904</v>
      </c>
      <c r="C91">
        <v>942</v>
      </c>
      <c r="D91">
        <v>1</v>
      </c>
      <c r="E91" s="12">
        <v>1.1000000000000001E-3</v>
      </c>
    </row>
    <row r="92" spans="1:5">
      <c r="A92" t="s">
        <v>70</v>
      </c>
      <c r="B92" s="6">
        <v>42905</v>
      </c>
      <c r="C92" s="4">
        <v>1883</v>
      </c>
      <c r="D92">
        <v>1</v>
      </c>
      <c r="E92" s="12">
        <v>5.0000000000000001E-4</v>
      </c>
    </row>
    <row r="93" spans="1:5">
      <c r="A93" t="s">
        <v>70</v>
      </c>
      <c r="B93" s="6">
        <v>42906</v>
      </c>
      <c r="C93" s="4">
        <v>1341</v>
      </c>
      <c r="D93">
        <v>1</v>
      </c>
      <c r="E93" s="12">
        <v>6.9999999999999999E-4</v>
      </c>
    </row>
    <row r="94" spans="1:5">
      <c r="A94" t="s">
        <v>70</v>
      </c>
      <c r="B94" s="6">
        <v>42907</v>
      </c>
      <c r="C94" s="4">
        <v>1798</v>
      </c>
      <c r="D94">
        <v>2</v>
      </c>
      <c r="E94" s="12">
        <v>1.1000000000000001E-3</v>
      </c>
    </row>
    <row r="95" spans="1:5">
      <c r="A95" t="s">
        <v>70</v>
      </c>
      <c r="B95" s="6">
        <v>42908</v>
      </c>
      <c r="C95" s="4">
        <v>2298</v>
      </c>
      <c r="D95">
        <v>2</v>
      </c>
      <c r="E95" s="12">
        <v>8.9999999999999998E-4</v>
      </c>
    </row>
    <row r="96" spans="1:5">
      <c r="A96" t="s">
        <v>70</v>
      </c>
      <c r="B96" s="6">
        <v>42909</v>
      </c>
      <c r="C96" s="4">
        <v>2104</v>
      </c>
      <c r="D96">
        <v>2</v>
      </c>
      <c r="E96" s="12">
        <v>1E-3</v>
      </c>
    </row>
    <row r="97" spans="1:5">
      <c r="A97" t="s">
        <v>70</v>
      </c>
      <c r="B97" s="6">
        <v>42910</v>
      </c>
      <c r="C97">
        <v>976</v>
      </c>
      <c r="D97">
        <v>4</v>
      </c>
      <c r="E97" s="12">
        <v>4.1000000000000003E-3</v>
      </c>
    </row>
    <row r="98" spans="1:5">
      <c r="A98" t="s">
        <v>70</v>
      </c>
      <c r="B98" s="6">
        <v>42911</v>
      </c>
      <c r="C98">
        <v>606</v>
      </c>
      <c r="D98">
        <v>0</v>
      </c>
      <c r="E98" s="12">
        <v>0</v>
      </c>
    </row>
    <row r="99" spans="1:5">
      <c r="A99" t="s">
        <v>71</v>
      </c>
      <c r="B99" s="6">
        <v>42895</v>
      </c>
      <c r="C99">
        <v>3</v>
      </c>
      <c r="D99">
        <v>0</v>
      </c>
      <c r="E99" s="12">
        <v>0</v>
      </c>
    </row>
    <row r="100" spans="1:5">
      <c r="A100" t="s">
        <v>72</v>
      </c>
      <c r="B100" s="6">
        <v>42895</v>
      </c>
      <c r="C100">
        <v>3</v>
      </c>
      <c r="D100">
        <v>0</v>
      </c>
      <c r="E100" s="12">
        <v>0</v>
      </c>
    </row>
    <row r="101" spans="1:5">
      <c r="A101" t="s">
        <v>73</v>
      </c>
      <c r="B101" s="6">
        <v>42898</v>
      </c>
      <c r="C101" s="4">
        <v>3060</v>
      </c>
      <c r="D101">
        <v>2</v>
      </c>
      <c r="E101" s="12">
        <v>6.9999999999999999E-4</v>
      </c>
    </row>
    <row r="102" spans="1:5">
      <c r="A102" t="s">
        <v>73</v>
      </c>
      <c r="B102" s="6">
        <v>42899</v>
      </c>
      <c r="C102" s="4">
        <v>1690</v>
      </c>
      <c r="D102">
        <v>0</v>
      </c>
      <c r="E102" s="12">
        <v>0</v>
      </c>
    </row>
    <row r="103" spans="1:5">
      <c r="A103" t="s">
        <v>73</v>
      </c>
      <c r="B103" s="6">
        <v>42900</v>
      </c>
      <c r="C103" s="4">
        <v>1404</v>
      </c>
      <c r="D103">
        <v>0</v>
      </c>
      <c r="E103" s="12">
        <v>0</v>
      </c>
    </row>
    <row r="104" spans="1:5">
      <c r="A104" t="s">
        <v>73</v>
      </c>
      <c r="B104" s="6">
        <v>42901</v>
      </c>
      <c r="C104" s="4">
        <v>1314</v>
      </c>
      <c r="D104">
        <v>0</v>
      </c>
      <c r="E104" s="12">
        <v>0</v>
      </c>
    </row>
    <row r="105" spans="1:5">
      <c r="A105" t="s">
        <v>73</v>
      </c>
      <c r="B105" s="6">
        <v>42902</v>
      </c>
      <c r="C105" s="4">
        <v>2559</v>
      </c>
      <c r="D105">
        <v>0</v>
      </c>
      <c r="E105" s="12">
        <v>0</v>
      </c>
    </row>
    <row r="106" spans="1:5">
      <c r="A106" t="s">
        <v>73</v>
      </c>
      <c r="B106" s="6">
        <v>42903</v>
      </c>
      <c r="C106" s="4">
        <v>3554</v>
      </c>
      <c r="D106">
        <v>0</v>
      </c>
      <c r="E106" s="12">
        <v>0</v>
      </c>
    </row>
    <row r="107" spans="1:5">
      <c r="A107" t="s">
        <v>73</v>
      </c>
      <c r="B107" s="6">
        <v>42904</v>
      </c>
      <c r="C107" s="4">
        <v>4082</v>
      </c>
      <c r="D107">
        <v>1</v>
      </c>
      <c r="E107" s="12">
        <v>2.0000000000000001E-4</v>
      </c>
    </row>
    <row r="108" spans="1:5">
      <c r="A108" t="s">
        <v>73</v>
      </c>
      <c r="B108" s="6">
        <v>42905</v>
      </c>
      <c r="C108" s="4">
        <v>2639</v>
      </c>
      <c r="D108">
        <v>0</v>
      </c>
      <c r="E108" s="12">
        <v>0</v>
      </c>
    </row>
    <row r="109" spans="1:5">
      <c r="A109" t="s">
        <v>73</v>
      </c>
      <c r="B109" s="6">
        <v>42906</v>
      </c>
      <c r="C109" s="4">
        <v>3148</v>
      </c>
      <c r="D109">
        <v>1</v>
      </c>
      <c r="E109" s="12">
        <v>2.9999999999999997E-4</v>
      </c>
    </row>
    <row r="110" spans="1:5">
      <c r="A110" t="s">
        <v>73</v>
      </c>
      <c r="B110" s="6">
        <v>42907</v>
      </c>
      <c r="C110" s="4">
        <v>2970</v>
      </c>
      <c r="D110">
        <v>1</v>
      </c>
      <c r="E110" s="12">
        <v>2.9999999999999997E-4</v>
      </c>
    </row>
    <row r="111" spans="1:5">
      <c r="A111" t="s">
        <v>73</v>
      </c>
      <c r="B111" s="6">
        <v>42908</v>
      </c>
      <c r="C111" s="4">
        <v>2257</v>
      </c>
      <c r="D111">
        <v>0</v>
      </c>
      <c r="E111" s="12">
        <v>0</v>
      </c>
    </row>
    <row r="112" spans="1:5">
      <c r="A112" t="s">
        <v>73</v>
      </c>
      <c r="B112" s="6">
        <v>42909</v>
      </c>
      <c r="C112" s="4">
        <v>2314</v>
      </c>
      <c r="D112">
        <v>1</v>
      </c>
      <c r="E112" s="12">
        <v>4.0000000000000002E-4</v>
      </c>
    </row>
    <row r="113" spans="1:5">
      <c r="A113" t="s">
        <v>73</v>
      </c>
      <c r="B113" s="6">
        <v>42910</v>
      </c>
      <c r="C113" s="4">
        <v>3489</v>
      </c>
      <c r="D113">
        <v>4</v>
      </c>
      <c r="E113" s="12">
        <v>1.1000000000000001E-3</v>
      </c>
    </row>
    <row r="114" spans="1:5">
      <c r="A114" t="s">
        <v>73</v>
      </c>
      <c r="B114" s="6">
        <v>42911</v>
      </c>
      <c r="C114" s="4">
        <v>4624</v>
      </c>
      <c r="D114">
        <v>0</v>
      </c>
      <c r="E114" s="12">
        <v>0</v>
      </c>
    </row>
    <row r="115" spans="1:5">
      <c r="A115" t="s">
        <v>74</v>
      </c>
      <c r="B115" s="6">
        <v>42898</v>
      </c>
      <c r="C115" s="4">
        <v>1117</v>
      </c>
      <c r="D115">
        <v>0</v>
      </c>
      <c r="E115" s="12">
        <v>0</v>
      </c>
    </row>
    <row r="116" spans="1:5">
      <c r="A116" t="s">
        <v>74</v>
      </c>
      <c r="B116" s="6">
        <v>42899</v>
      </c>
      <c r="C116">
        <v>551</v>
      </c>
      <c r="D116">
        <v>0</v>
      </c>
      <c r="E116" s="12">
        <v>0</v>
      </c>
    </row>
    <row r="117" spans="1:5">
      <c r="A117" t="s">
        <v>74</v>
      </c>
      <c r="B117" s="6">
        <v>42900</v>
      </c>
      <c r="C117">
        <v>418</v>
      </c>
      <c r="D117">
        <v>0</v>
      </c>
      <c r="E117" s="12">
        <v>0</v>
      </c>
    </row>
    <row r="118" spans="1:5">
      <c r="A118" t="s">
        <v>74</v>
      </c>
      <c r="B118" s="6">
        <v>42901</v>
      </c>
      <c r="C118">
        <v>521</v>
      </c>
      <c r="D118">
        <v>1</v>
      </c>
      <c r="E118" s="12">
        <v>1.9E-3</v>
      </c>
    </row>
    <row r="119" spans="1:5">
      <c r="A119" t="s">
        <v>74</v>
      </c>
      <c r="B119" s="6">
        <v>42902</v>
      </c>
      <c r="C119">
        <v>604</v>
      </c>
      <c r="D119">
        <v>2</v>
      </c>
      <c r="E119" s="12">
        <v>3.3E-3</v>
      </c>
    </row>
    <row r="120" spans="1:5">
      <c r="A120" t="s">
        <v>74</v>
      </c>
      <c r="B120" s="6">
        <v>42903</v>
      </c>
      <c r="C120" s="4">
        <v>1511</v>
      </c>
      <c r="D120">
        <v>0</v>
      </c>
      <c r="E120" s="12">
        <v>0</v>
      </c>
    </row>
    <row r="121" spans="1:5">
      <c r="A121" t="s">
        <v>74</v>
      </c>
      <c r="B121" s="6">
        <v>42904</v>
      </c>
      <c r="C121" s="4">
        <v>1640</v>
      </c>
      <c r="D121">
        <v>0</v>
      </c>
      <c r="E121" s="12">
        <v>0</v>
      </c>
    </row>
    <row r="122" spans="1:5">
      <c r="A122" t="s">
        <v>74</v>
      </c>
      <c r="B122" s="6">
        <v>42905</v>
      </c>
      <c r="C122" s="4">
        <v>1100</v>
      </c>
      <c r="D122">
        <v>0</v>
      </c>
      <c r="E122" s="12">
        <v>0</v>
      </c>
    </row>
    <row r="123" spans="1:5">
      <c r="A123" t="s">
        <v>74</v>
      </c>
      <c r="B123" s="6">
        <v>42906</v>
      </c>
      <c r="C123" s="4">
        <v>1037</v>
      </c>
      <c r="D123">
        <v>2</v>
      </c>
      <c r="E123" s="12">
        <v>1.9E-3</v>
      </c>
    </row>
    <row r="124" spans="1:5">
      <c r="A124" t="s">
        <v>74</v>
      </c>
      <c r="B124" s="6">
        <v>42907</v>
      </c>
      <c r="C124">
        <v>994</v>
      </c>
      <c r="D124">
        <v>0</v>
      </c>
      <c r="E124" s="12">
        <v>0</v>
      </c>
    </row>
    <row r="125" spans="1:5">
      <c r="A125" t="s">
        <v>74</v>
      </c>
      <c r="B125" s="6">
        <v>42908</v>
      </c>
      <c r="C125">
        <v>823</v>
      </c>
      <c r="D125">
        <v>0</v>
      </c>
      <c r="E125" s="12">
        <v>0</v>
      </c>
    </row>
    <row r="126" spans="1:5">
      <c r="A126" t="s">
        <v>74</v>
      </c>
      <c r="B126" s="6">
        <v>42909</v>
      </c>
      <c r="C126">
        <v>828</v>
      </c>
      <c r="D126">
        <v>0</v>
      </c>
      <c r="E126" s="12">
        <v>0</v>
      </c>
    </row>
    <row r="127" spans="1:5">
      <c r="A127" t="s">
        <v>74</v>
      </c>
      <c r="B127" s="6">
        <v>42910</v>
      </c>
      <c r="C127" s="4">
        <v>1295</v>
      </c>
      <c r="D127">
        <v>0</v>
      </c>
      <c r="E127" s="12">
        <v>0</v>
      </c>
    </row>
    <row r="128" spans="1:5">
      <c r="A128" t="s">
        <v>74</v>
      </c>
      <c r="B128" s="6">
        <v>42911</v>
      </c>
      <c r="C128" s="4">
        <v>1652</v>
      </c>
      <c r="D128">
        <v>3</v>
      </c>
      <c r="E128" s="12">
        <v>1.8E-3</v>
      </c>
    </row>
    <row r="129" spans="1:5">
      <c r="A129" t="s">
        <v>53</v>
      </c>
      <c r="C129" s="4">
        <v>242082</v>
      </c>
      <c r="D129">
        <v>228</v>
      </c>
      <c r="E129" s="12">
        <v>8.9999999999999998E-4</v>
      </c>
    </row>
    <row r="133" spans="1:5">
      <c r="A133" s="11" t="s">
        <v>43</v>
      </c>
      <c r="B133" s="22">
        <v>242082</v>
      </c>
    </row>
    <row r="134" spans="1:5">
      <c r="A134" s="11" t="s">
        <v>36</v>
      </c>
      <c r="B134" s="22">
        <v>511656</v>
      </c>
    </row>
    <row r="135" spans="1:5">
      <c r="A135" s="11" t="s">
        <v>45</v>
      </c>
      <c r="B135" s="22">
        <f>SUM(B133:B134)</f>
        <v>753738</v>
      </c>
    </row>
    <row r="136" spans="1:5">
      <c r="A136" s="11"/>
      <c r="B136" s="22"/>
    </row>
    <row r="137" spans="1:5">
      <c r="A137" s="11" t="s">
        <v>38</v>
      </c>
      <c r="B137" s="23">
        <v>4.37</v>
      </c>
    </row>
    <row r="138" spans="1:5">
      <c r="A138" s="11" t="s">
        <v>9</v>
      </c>
      <c r="B138" s="21">
        <v>3300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opLeftCell="A109" workbookViewId="0">
      <selection activeCell="C132" sqref="C132"/>
    </sheetView>
  </sheetViews>
  <sheetFormatPr defaultRowHeight="15"/>
  <cols>
    <col min="1" max="1" width="62.85546875" bestFit="1" customWidth="1"/>
    <col min="2" max="2" width="10.7109375" bestFit="1" customWidth="1"/>
    <col min="3" max="3" width="20.85546875" bestFit="1" customWidth="1"/>
    <col min="4" max="4" width="14.7109375" bestFit="1" customWidth="1"/>
    <col min="5" max="5" width="13.28515625" bestFit="1" customWidth="1"/>
    <col min="14" max="14" width="27" bestFit="1" customWidth="1"/>
    <col min="15" max="15" width="7.5703125" bestFit="1" customWidth="1"/>
  </cols>
  <sheetData>
    <row r="1" spans="1:5" s="20" customFormat="1" ht="21">
      <c r="A1" s="20" t="s">
        <v>41</v>
      </c>
    </row>
    <row r="2" spans="1:5" s="19" customFormat="1"/>
    <row r="3" spans="1:5">
      <c r="A3" t="s">
        <v>60</v>
      </c>
      <c r="B3" t="s">
        <v>8</v>
      </c>
      <c r="C3" t="s">
        <v>16</v>
      </c>
      <c r="D3" t="s">
        <v>17</v>
      </c>
      <c r="E3" t="s">
        <v>18</v>
      </c>
    </row>
    <row r="4" spans="1:5">
      <c r="A4" t="s">
        <v>47</v>
      </c>
      <c r="B4" s="6">
        <v>42885</v>
      </c>
      <c r="C4">
        <v>379</v>
      </c>
      <c r="D4">
        <v>0</v>
      </c>
      <c r="E4" s="12">
        <v>0</v>
      </c>
    </row>
    <row r="5" spans="1:5">
      <c r="A5" t="s">
        <v>47</v>
      </c>
      <c r="B5" s="6">
        <v>42890</v>
      </c>
      <c r="C5">
        <v>784</v>
      </c>
      <c r="D5">
        <v>0</v>
      </c>
      <c r="E5" s="12">
        <v>0</v>
      </c>
    </row>
    <row r="6" spans="1:5">
      <c r="A6" t="s">
        <v>47</v>
      </c>
      <c r="B6" s="6">
        <v>42891</v>
      </c>
      <c r="C6" s="4">
        <v>2518</v>
      </c>
      <c r="D6">
        <v>2</v>
      </c>
      <c r="E6" s="12">
        <v>8.0000000000000004E-4</v>
      </c>
    </row>
    <row r="7" spans="1:5">
      <c r="A7" t="s">
        <v>47</v>
      </c>
      <c r="B7" s="6">
        <v>42892</v>
      </c>
      <c r="C7" s="4">
        <v>2522</v>
      </c>
      <c r="D7">
        <v>1</v>
      </c>
      <c r="E7" s="12">
        <v>4.0000000000000002E-4</v>
      </c>
    </row>
    <row r="8" spans="1:5">
      <c r="A8" t="s">
        <v>47</v>
      </c>
      <c r="B8" s="6">
        <v>42893</v>
      </c>
      <c r="C8" s="4">
        <v>2541</v>
      </c>
      <c r="D8">
        <v>1</v>
      </c>
      <c r="E8" s="12">
        <v>4.0000000000000002E-4</v>
      </c>
    </row>
    <row r="9" spans="1:5">
      <c r="A9" t="s">
        <v>47</v>
      </c>
      <c r="B9" s="6">
        <v>42894</v>
      </c>
      <c r="C9" s="4">
        <v>1564</v>
      </c>
      <c r="D9">
        <v>0</v>
      </c>
      <c r="E9" s="12">
        <v>0</v>
      </c>
    </row>
    <row r="10" spans="1:5">
      <c r="A10" t="s">
        <v>48</v>
      </c>
      <c r="B10" s="6">
        <v>42885</v>
      </c>
      <c r="C10">
        <v>355</v>
      </c>
      <c r="D10">
        <v>0</v>
      </c>
      <c r="E10" s="12">
        <v>0</v>
      </c>
    </row>
    <row r="11" spans="1:5">
      <c r="A11" t="s">
        <v>48</v>
      </c>
      <c r="B11" s="6">
        <v>42890</v>
      </c>
      <c r="C11">
        <v>310</v>
      </c>
      <c r="D11">
        <v>0</v>
      </c>
      <c r="E11" s="12">
        <v>0</v>
      </c>
    </row>
    <row r="12" spans="1:5">
      <c r="A12" t="s">
        <v>48</v>
      </c>
      <c r="B12" s="6">
        <v>42891</v>
      </c>
      <c r="C12" s="4">
        <v>1077</v>
      </c>
      <c r="D12">
        <v>2</v>
      </c>
      <c r="E12" s="12">
        <v>1.9E-3</v>
      </c>
    </row>
    <row r="13" spans="1:5">
      <c r="A13" t="s">
        <v>48</v>
      </c>
      <c r="B13" s="6">
        <v>42892</v>
      </c>
      <c r="C13" s="4">
        <v>1197</v>
      </c>
      <c r="D13">
        <v>4</v>
      </c>
      <c r="E13" s="12">
        <v>3.3E-3</v>
      </c>
    </row>
    <row r="14" spans="1:5">
      <c r="A14" t="s">
        <v>48</v>
      </c>
      <c r="B14" s="6">
        <v>42893</v>
      </c>
      <c r="C14">
        <v>948</v>
      </c>
      <c r="D14">
        <v>1</v>
      </c>
      <c r="E14" s="12">
        <v>1.1000000000000001E-3</v>
      </c>
    </row>
    <row r="15" spans="1:5">
      <c r="A15" t="s">
        <v>48</v>
      </c>
      <c r="B15" s="6">
        <v>42894</v>
      </c>
      <c r="C15">
        <v>899</v>
      </c>
      <c r="D15">
        <v>1</v>
      </c>
      <c r="E15" s="12">
        <v>1.1000000000000001E-3</v>
      </c>
    </row>
    <row r="16" spans="1:5">
      <c r="A16" t="s">
        <v>49</v>
      </c>
      <c r="B16" s="6">
        <v>42885</v>
      </c>
      <c r="C16">
        <v>740</v>
      </c>
      <c r="D16">
        <v>0</v>
      </c>
      <c r="E16" s="12">
        <v>0</v>
      </c>
    </row>
    <row r="17" spans="1:5">
      <c r="A17" t="s">
        <v>49</v>
      </c>
      <c r="B17" s="6">
        <v>42890</v>
      </c>
      <c r="C17">
        <v>722</v>
      </c>
      <c r="D17">
        <v>0</v>
      </c>
      <c r="E17" s="12">
        <v>0</v>
      </c>
    </row>
    <row r="18" spans="1:5">
      <c r="A18" t="s">
        <v>49</v>
      </c>
      <c r="B18" s="6">
        <v>42891</v>
      </c>
      <c r="C18" s="4">
        <v>2081</v>
      </c>
      <c r="D18">
        <v>0</v>
      </c>
      <c r="E18" s="12">
        <v>0</v>
      </c>
    </row>
    <row r="19" spans="1:5">
      <c r="A19" t="s">
        <v>49</v>
      </c>
      <c r="B19" s="6">
        <v>42892</v>
      </c>
      <c r="C19" s="4">
        <v>3021</v>
      </c>
      <c r="D19">
        <v>0</v>
      </c>
      <c r="E19" s="12">
        <v>0</v>
      </c>
    </row>
    <row r="20" spans="1:5">
      <c r="A20" t="s">
        <v>49</v>
      </c>
      <c r="B20" s="6">
        <v>42893</v>
      </c>
      <c r="C20" s="4">
        <v>1885</v>
      </c>
      <c r="D20">
        <v>1</v>
      </c>
      <c r="E20" s="12">
        <v>5.0000000000000001E-4</v>
      </c>
    </row>
    <row r="21" spans="1:5">
      <c r="A21" t="s">
        <v>49</v>
      </c>
      <c r="B21" s="6">
        <v>42894</v>
      </c>
      <c r="C21" s="4">
        <v>1689</v>
      </c>
      <c r="D21">
        <v>0</v>
      </c>
      <c r="E21" s="12">
        <v>0</v>
      </c>
    </row>
    <row r="22" spans="1:5">
      <c r="A22" t="s">
        <v>50</v>
      </c>
      <c r="B22" s="6">
        <v>42884</v>
      </c>
      <c r="C22">
        <v>870</v>
      </c>
      <c r="D22">
        <v>0</v>
      </c>
      <c r="E22" s="12">
        <v>0</v>
      </c>
    </row>
    <row r="23" spans="1:5">
      <c r="A23" t="s">
        <v>51</v>
      </c>
      <c r="B23" s="6">
        <v>42884</v>
      </c>
      <c r="C23" s="4">
        <v>2068</v>
      </c>
      <c r="D23">
        <v>2</v>
      </c>
      <c r="E23" s="12">
        <v>1E-3</v>
      </c>
    </row>
    <row r="24" spans="1:5">
      <c r="A24" t="s">
        <v>52</v>
      </c>
      <c r="B24" s="6">
        <v>42884</v>
      </c>
      <c r="C24" s="4">
        <v>1582</v>
      </c>
      <c r="D24">
        <v>0</v>
      </c>
      <c r="E24" s="12">
        <v>0</v>
      </c>
    </row>
    <row r="25" spans="1:5">
      <c r="A25" t="s">
        <v>61</v>
      </c>
      <c r="B25" s="6">
        <v>42885</v>
      </c>
      <c r="C25" s="4">
        <v>2672</v>
      </c>
      <c r="D25">
        <v>1</v>
      </c>
      <c r="E25" s="12">
        <v>4.0000000000000002E-4</v>
      </c>
    </row>
    <row r="26" spans="1:5">
      <c r="A26" t="s">
        <v>61</v>
      </c>
      <c r="B26" s="6">
        <v>42886</v>
      </c>
      <c r="C26" s="4">
        <v>3053</v>
      </c>
      <c r="D26">
        <v>6</v>
      </c>
      <c r="E26" s="12">
        <v>2E-3</v>
      </c>
    </row>
    <row r="27" spans="1:5">
      <c r="A27" t="s">
        <v>61</v>
      </c>
      <c r="B27" s="6">
        <v>42887</v>
      </c>
      <c r="C27" s="4">
        <v>2270</v>
      </c>
      <c r="D27">
        <v>3</v>
      </c>
      <c r="E27" s="12">
        <v>1.2999999999999999E-3</v>
      </c>
    </row>
    <row r="28" spans="1:5">
      <c r="A28" t="s">
        <v>61</v>
      </c>
      <c r="B28" s="6">
        <v>42888</v>
      </c>
      <c r="C28" s="4">
        <v>3036</v>
      </c>
      <c r="D28">
        <v>2</v>
      </c>
      <c r="E28" s="12">
        <v>6.9999999999999999E-4</v>
      </c>
    </row>
    <row r="29" spans="1:5">
      <c r="A29" t="s">
        <v>61</v>
      </c>
      <c r="B29" s="6">
        <v>42889</v>
      </c>
      <c r="C29" s="4">
        <v>2762</v>
      </c>
      <c r="D29">
        <v>1</v>
      </c>
      <c r="E29" s="12">
        <v>4.0000000000000002E-4</v>
      </c>
    </row>
    <row r="30" spans="1:5">
      <c r="A30" t="s">
        <v>61</v>
      </c>
      <c r="B30" s="6">
        <v>42890</v>
      </c>
      <c r="C30" s="4">
        <v>1991</v>
      </c>
      <c r="D30">
        <v>0</v>
      </c>
      <c r="E30" s="12">
        <v>0</v>
      </c>
    </row>
    <row r="31" spans="1:5">
      <c r="A31" t="s">
        <v>62</v>
      </c>
      <c r="B31" s="6">
        <v>42885</v>
      </c>
      <c r="C31" s="4">
        <v>1210</v>
      </c>
      <c r="D31">
        <v>0</v>
      </c>
      <c r="E31" s="12">
        <v>0</v>
      </c>
    </row>
    <row r="32" spans="1:5">
      <c r="A32" t="s">
        <v>62</v>
      </c>
      <c r="B32" s="6">
        <v>42886</v>
      </c>
      <c r="C32">
        <v>844</v>
      </c>
      <c r="D32">
        <v>1</v>
      </c>
      <c r="E32" s="12">
        <v>1.1999999999999999E-3</v>
      </c>
    </row>
    <row r="33" spans="1:5">
      <c r="A33" t="s">
        <v>62</v>
      </c>
      <c r="B33" s="6">
        <v>42887</v>
      </c>
      <c r="C33" s="4">
        <v>1459</v>
      </c>
      <c r="D33">
        <v>1</v>
      </c>
      <c r="E33" s="12">
        <v>6.9999999999999999E-4</v>
      </c>
    </row>
    <row r="34" spans="1:5">
      <c r="A34" t="s">
        <v>62</v>
      </c>
      <c r="B34" s="6">
        <v>42888</v>
      </c>
      <c r="C34" s="4">
        <v>2227</v>
      </c>
      <c r="D34">
        <v>1</v>
      </c>
      <c r="E34" s="12">
        <v>4.0000000000000002E-4</v>
      </c>
    </row>
    <row r="35" spans="1:5">
      <c r="A35" t="s">
        <v>62</v>
      </c>
      <c r="B35" s="6">
        <v>42889</v>
      </c>
      <c r="C35" s="4">
        <v>2349</v>
      </c>
      <c r="D35">
        <v>2</v>
      </c>
      <c r="E35" s="12">
        <v>8.9999999999999998E-4</v>
      </c>
    </row>
    <row r="36" spans="1:5">
      <c r="A36" t="s">
        <v>62</v>
      </c>
      <c r="B36" s="6">
        <v>42890</v>
      </c>
      <c r="C36" s="4">
        <v>1791</v>
      </c>
      <c r="D36">
        <v>0</v>
      </c>
      <c r="E36" s="12">
        <v>0</v>
      </c>
    </row>
    <row r="37" spans="1:5">
      <c r="A37" t="s">
        <v>63</v>
      </c>
      <c r="B37" s="6">
        <v>42885</v>
      </c>
      <c r="C37" s="4">
        <v>2082</v>
      </c>
      <c r="D37">
        <v>1</v>
      </c>
      <c r="E37" s="12">
        <v>5.0000000000000001E-4</v>
      </c>
    </row>
    <row r="38" spans="1:5">
      <c r="A38" t="s">
        <v>63</v>
      </c>
      <c r="B38" s="6">
        <v>42886</v>
      </c>
      <c r="C38" s="4">
        <v>2559</v>
      </c>
      <c r="D38">
        <v>8</v>
      </c>
      <c r="E38" s="12">
        <v>3.0999999999999999E-3</v>
      </c>
    </row>
    <row r="39" spans="1:5">
      <c r="A39" t="s">
        <v>63</v>
      </c>
      <c r="B39" s="6">
        <v>42887</v>
      </c>
      <c r="C39" s="4">
        <v>1657</v>
      </c>
      <c r="D39">
        <v>2</v>
      </c>
      <c r="E39" s="12">
        <v>1.1999999999999999E-3</v>
      </c>
    </row>
    <row r="40" spans="1:5">
      <c r="A40" t="s">
        <v>63</v>
      </c>
      <c r="B40" s="6">
        <v>42888</v>
      </c>
      <c r="C40" s="4">
        <v>1307</v>
      </c>
      <c r="D40">
        <v>1</v>
      </c>
      <c r="E40" s="12">
        <v>8.0000000000000004E-4</v>
      </c>
    </row>
    <row r="41" spans="1:5">
      <c r="A41" t="s">
        <v>63</v>
      </c>
      <c r="B41" s="6">
        <v>42889</v>
      </c>
      <c r="C41">
        <v>951</v>
      </c>
      <c r="D41">
        <v>0</v>
      </c>
      <c r="E41" s="12">
        <v>0</v>
      </c>
    </row>
    <row r="42" spans="1:5">
      <c r="A42" t="s">
        <v>63</v>
      </c>
      <c r="B42" s="6">
        <v>42890</v>
      </c>
      <c r="C42">
        <v>692</v>
      </c>
      <c r="D42">
        <v>0</v>
      </c>
      <c r="E42" s="12">
        <v>0</v>
      </c>
    </row>
    <row r="43" spans="1:5">
      <c r="A43" t="s">
        <v>65</v>
      </c>
      <c r="B43" s="6">
        <v>42894</v>
      </c>
      <c r="C43" s="4">
        <v>1156</v>
      </c>
      <c r="D43">
        <v>1</v>
      </c>
      <c r="E43" s="12">
        <v>8.9999999999999998E-4</v>
      </c>
    </row>
    <row r="44" spans="1:5">
      <c r="A44" t="s">
        <v>65</v>
      </c>
      <c r="B44" s="6">
        <v>42895</v>
      </c>
      <c r="C44" s="4">
        <v>2623</v>
      </c>
      <c r="D44">
        <v>1</v>
      </c>
      <c r="E44" s="12">
        <v>4.0000000000000002E-4</v>
      </c>
    </row>
    <row r="45" spans="1:5">
      <c r="A45" t="s">
        <v>65</v>
      </c>
      <c r="B45" s="6">
        <v>42896</v>
      </c>
      <c r="C45" s="4">
        <v>2514</v>
      </c>
      <c r="D45">
        <v>1</v>
      </c>
      <c r="E45" s="12">
        <v>4.0000000000000002E-4</v>
      </c>
    </row>
    <row r="46" spans="1:5">
      <c r="A46" t="s">
        <v>65</v>
      </c>
      <c r="B46" s="6">
        <v>42897</v>
      </c>
      <c r="C46" s="4">
        <v>2571</v>
      </c>
      <c r="D46">
        <v>0</v>
      </c>
      <c r="E46" s="12">
        <v>0</v>
      </c>
    </row>
    <row r="47" spans="1:5">
      <c r="A47" t="s">
        <v>66</v>
      </c>
      <c r="B47" s="6">
        <v>42894</v>
      </c>
      <c r="C47">
        <v>337</v>
      </c>
      <c r="D47">
        <v>0</v>
      </c>
      <c r="E47" s="12">
        <v>0</v>
      </c>
    </row>
    <row r="48" spans="1:5">
      <c r="A48" t="s">
        <v>66</v>
      </c>
      <c r="B48" s="6">
        <v>42895</v>
      </c>
      <c r="C48" s="4">
        <v>1505</v>
      </c>
      <c r="D48">
        <v>2</v>
      </c>
      <c r="E48" s="12">
        <v>1.2999999999999999E-3</v>
      </c>
    </row>
    <row r="49" spans="1:5">
      <c r="A49" t="s">
        <v>66</v>
      </c>
      <c r="B49" s="6">
        <v>42896</v>
      </c>
      <c r="C49" s="4">
        <v>2117</v>
      </c>
      <c r="D49">
        <v>0</v>
      </c>
      <c r="E49" s="12">
        <v>0</v>
      </c>
    </row>
    <row r="50" spans="1:5">
      <c r="A50" t="s">
        <v>66</v>
      </c>
      <c r="B50" s="6">
        <v>42897</v>
      </c>
      <c r="C50" s="4">
        <v>2238</v>
      </c>
      <c r="D50">
        <v>0</v>
      </c>
      <c r="E50" s="12">
        <v>0</v>
      </c>
    </row>
    <row r="51" spans="1:5">
      <c r="A51" t="s">
        <v>64</v>
      </c>
      <c r="B51" s="6">
        <v>42894</v>
      </c>
      <c r="C51">
        <v>447</v>
      </c>
      <c r="D51">
        <v>2</v>
      </c>
      <c r="E51" s="12">
        <v>4.4999999999999997E-3</v>
      </c>
    </row>
    <row r="52" spans="1:5">
      <c r="A52" t="s">
        <v>64</v>
      </c>
      <c r="B52" s="6">
        <v>42895</v>
      </c>
      <c r="C52" s="4">
        <v>1570</v>
      </c>
      <c r="D52">
        <v>1</v>
      </c>
      <c r="E52" s="12">
        <v>5.9999999999999995E-4</v>
      </c>
    </row>
    <row r="53" spans="1:5">
      <c r="A53" t="s">
        <v>64</v>
      </c>
      <c r="B53" s="6">
        <v>42896</v>
      </c>
      <c r="C53" s="4">
        <v>1315</v>
      </c>
      <c r="D53">
        <v>1</v>
      </c>
      <c r="E53" s="12">
        <v>8.0000000000000004E-4</v>
      </c>
    </row>
    <row r="54" spans="1:5">
      <c r="A54" t="s">
        <v>64</v>
      </c>
      <c r="B54" s="6">
        <v>42897</v>
      </c>
      <c r="C54" s="4">
        <v>1090</v>
      </c>
      <c r="D54">
        <v>0</v>
      </c>
      <c r="E54" s="12">
        <v>0</v>
      </c>
    </row>
    <row r="55" spans="1:5">
      <c r="A55" t="s">
        <v>69</v>
      </c>
      <c r="B55" s="6">
        <v>42898</v>
      </c>
      <c r="C55">
        <v>630</v>
      </c>
      <c r="D55">
        <v>1</v>
      </c>
      <c r="E55" s="12">
        <v>1.6000000000000001E-3</v>
      </c>
    </row>
    <row r="56" spans="1:5">
      <c r="A56" t="s">
        <v>69</v>
      </c>
      <c r="B56" s="6">
        <v>42899</v>
      </c>
      <c r="C56" s="4">
        <v>1095</v>
      </c>
      <c r="D56">
        <v>1</v>
      </c>
      <c r="E56" s="12">
        <v>8.9999999999999998E-4</v>
      </c>
    </row>
    <row r="57" spans="1:5">
      <c r="A57" t="s">
        <v>69</v>
      </c>
      <c r="B57" s="6">
        <v>42900</v>
      </c>
      <c r="C57" s="4">
        <v>1170</v>
      </c>
      <c r="D57">
        <v>0</v>
      </c>
      <c r="E57" s="12">
        <v>0</v>
      </c>
    </row>
    <row r="58" spans="1:5">
      <c r="A58" t="s">
        <v>69</v>
      </c>
      <c r="B58" s="6">
        <v>42901</v>
      </c>
      <c r="C58">
        <v>695</v>
      </c>
      <c r="D58">
        <v>0</v>
      </c>
      <c r="E58" s="12">
        <v>0</v>
      </c>
    </row>
    <row r="59" spans="1:5">
      <c r="A59" t="s">
        <v>69</v>
      </c>
      <c r="B59" s="6">
        <v>42902</v>
      </c>
      <c r="C59">
        <v>367</v>
      </c>
      <c r="D59">
        <v>0</v>
      </c>
      <c r="E59" s="12">
        <v>0</v>
      </c>
    </row>
    <row r="60" spans="1:5">
      <c r="A60" t="s">
        <v>69</v>
      </c>
      <c r="B60" s="6">
        <v>42903</v>
      </c>
      <c r="C60">
        <v>201</v>
      </c>
      <c r="D60">
        <v>0</v>
      </c>
      <c r="E60" s="12">
        <v>0</v>
      </c>
    </row>
    <row r="61" spans="1:5">
      <c r="A61" t="s">
        <v>69</v>
      </c>
      <c r="B61" s="6">
        <v>42904</v>
      </c>
      <c r="C61">
        <v>249</v>
      </c>
      <c r="D61">
        <v>0</v>
      </c>
      <c r="E61" s="12">
        <v>0</v>
      </c>
    </row>
    <row r="62" spans="1:5">
      <c r="A62" t="s">
        <v>69</v>
      </c>
      <c r="B62" s="6">
        <v>42905</v>
      </c>
      <c r="C62">
        <v>277</v>
      </c>
      <c r="D62">
        <v>0</v>
      </c>
      <c r="E62" s="12">
        <v>0</v>
      </c>
    </row>
    <row r="63" spans="1:5">
      <c r="A63" t="s">
        <v>69</v>
      </c>
      <c r="B63" s="6">
        <v>42906</v>
      </c>
      <c r="C63">
        <v>394</v>
      </c>
      <c r="D63">
        <v>0</v>
      </c>
      <c r="E63" s="12">
        <v>0</v>
      </c>
    </row>
    <row r="64" spans="1:5">
      <c r="A64" t="s">
        <v>69</v>
      </c>
      <c r="B64" s="6">
        <v>42907</v>
      </c>
      <c r="C64">
        <v>420</v>
      </c>
      <c r="D64">
        <v>1</v>
      </c>
      <c r="E64" s="12">
        <v>2.3999999999999998E-3</v>
      </c>
    </row>
    <row r="65" spans="1:5">
      <c r="A65" t="s">
        <v>69</v>
      </c>
      <c r="B65" s="6">
        <v>42908</v>
      </c>
      <c r="C65">
        <v>511</v>
      </c>
      <c r="D65">
        <v>2</v>
      </c>
      <c r="E65" s="12">
        <v>3.8999999999999998E-3</v>
      </c>
    </row>
    <row r="66" spans="1:5">
      <c r="A66" t="s">
        <v>69</v>
      </c>
      <c r="B66" s="6">
        <v>42909</v>
      </c>
      <c r="C66">
        <v>559</v>
      </c>
      <c r="D66">
        <v>0</v>
      </c>
      <c r="E66" s="12">
        <v>0</v>
      </c>
    </row>
    <row r="67" spans="1:5">
      <c r="A67" t="s">
        <v>69</v>
      </c>
      <c r="B67" s="6">
        <v>42910</v>
      </c>
      <c r="C67">
        <v>381</v>
      </c>
      <c r="D67">
        <v>1</v>
      </c>
      <c r="E67" s="12">
        <v>2.5999999999999999E-3</v>
      </c>
    </row>
    <row r="68" spans="1:5">
      <c r="A68" t="s">
        <v>69</v>
      </c>
      <c r="B68" s="6">
        <v>42911</v>
      </c>
      <c r="C68">
        <v>324</v>
      </c>
      <c r="D68">
        <v>0</v>
      </c>
      <c r="E68" s="12">
        <v>0</v>
      </c>
    </row>
    <row r="69" spans="1:5">
      <c r="A69" t="s">
        <v>68</v>
      </c>
      <c r="B69" s="6">
        <v>42898</v>
      </c>
      <c r="C69" s="4">
        <v>1533</v>
      </c>
      <c r="D69">
        <v>0</v>
      </c>
      <c r="E69" s="12">
        <v>0</v>
      </c>
    </row>
    <row r="70" spans="1:5">
      <c r="A70" t="s">
        <v>68</v>
      </c>
      <c r="B70" s="6">
        <v>42899</v>
      </c>
      <c r="C70">
        <v>774</v>
      </c>
      <c r="D70">
        <v>0</v>
      </c>
      <c r="E70" s="12">
        <v>0</v>
      </c>
    </row>
    <row r="71" spans="1:5">
      <c r="A71" t="s">
        <v>68</v>
      </c>
      <c r="B71" s="6">
        <v>42900</v>
      </c>
      <c r="C71">
        <v>528</v>
      </c>
      <c r="D71">
        <v>0</v>
      </c>
      <c r="E71" s="12">
        <v>0</v>
      </c>
    </row>
    <row r="72" spans="1:5">
      <c r="A72" t="s">
        <v>68</v>
      </c>
      <c r="B72" s="6">
        <v>42901</v>
      </c>
      <c r="C72">
        <v>616</v>
      </c>
      <c r="D72">
        <v>0</v>
      </c>
      <c r="E72" s="12">
        <v>0</v>
      </c>
    </row>
    <row r="73" spans="1:5">
      <c r="A73" t="s">
        <v>68</v>
      </c>
      <c r="B73" s="6">
        <v>42902</v>
      </c>
      <c r="C73">
        <v>717</v>
      </c>
      <c r="D73">
        <v>0</v>
      </c>
      <c r="E73" s="12">
        <v>0</v>
      </c>
    </row>
    <row r="74" spans="1:5">
      <c r="A74" t="s">
        <v>68</v>
      </c>
      <c r="B74" s="6">
        <v>42903</v>
      </c>
      <c r="C74">
        <v>725</v>
      </c>
      <c r="D74">
        <v>0</v>
      </c>
      <c r="E74" s="12">
        <v>0</v>
      </c>
    </row>
    <row r="75" spans="1:5">
      <c r="A75" t="s">
        <v>68</v>
      </c>
      <c r="B75" s="6">
        <v>42904</v>
      </c>
      <c r="C75">
        <v>964</v>
      </c>
      <c r="D75">
        <v>0</v>
      </c>
      <c r="E75" s="12">
        <v>0</v>
      </c>
    </row>
    <row r="76" spans="1:5">
      <c r="A76" t="s">
        <v>68</v>
      </c>
      <c r="B76" s="6">
        <v>42905</v>
      </c>
      <c r="C76">
        <v>732</v>
      </c>
      <c r="D76">
        <v>0</v>
      </c>
      <c r="E76" s="12">
        <v>0</v>
      </c>
    </row>
    <row r="77" spans="1:5">
      <c r="A77" t="s">
        <v>68</v>
      </c>
      <c r="B77" s="6">
        <v>42906</v>
      </c>
      <c r="C77">
        <v>842</v>
      </c>
      <c r="D77">
        <v>0</v>
      </c>
      <c r="E77" s="12">
        <v>0</v>
      </c>
    </row>
    <row r="78" spans="1:5">
      <c r="A78" t="s">
        <v>68</v>
      </c>
      <c r="B78" s="6">
        <v>42907</v>
      </c>
      <c r="C78">
        <v>631</v>
      </c>
      <c r="D78">
        <v>0</v>
      </c>
      <c r="E78" s="12">
        <v>0</v>
      </c>
    </row>
    <row r="79" spans="1:5">
      <c r="A79" t="s">
        <v>68</v>
      </c>
      <c r="B79" s="6">
        <v>42908</v>
      </c>
      <c r="C79">
        <v>953</v>
      </c>
      <c r="D79">
        <v>0</v>
      </c>
      <c r="E79" s="12">
        <v>0</v>
      </c>
    </row>
    <row r="80" spans="1:5">
      <c r="A80" t="s">
        <v>68</v>
      </c>
      <c r="B80" s="6">
        <v>42909</v>
      </c>
      <c r="C80">
        <v>428</v>
      </c>
      <c r="D80">
        <v>0</v>
      </c>
      <c r="E80" s="12">
        <v>0</v>
      </c>
    </row>
    <row r="81" spans="1:5">
      <c r="A81" t="s">
        <v>68</v>
      </c>
      <c r="B81" s="6">
        <v>42910</v>
      </c>
      <c r="C81">
        <v>534</v>
      </c>
      <c r="D81">
        <v>0</v>
      </c>
      <c r="E81" s="12">
        <v>0</v>
      </c>
    </row>
    <row r="82" spans="1:5">
      <c r="A82" t="s">
        <v>68</v>
      </c>
      <c r="B82" s="6">
        <v>42911</v>
      </c>
      <c r="C82">
        <v>701</v>
      </c>
      <c r="D82">
        <v>0</v>
      </c>
      <c r="E82" s="12">
        <v>0</v>
      </c>
    </row>
    <row r="83" spans="1:5">
      <c r="A83" t="s">
        <v>73</v>
      </c>
      <c r="B83" s="6">
        <v>42898</v>
      </c>
      <c r="C83" s="4">
        <v>2252</v>
      </c>
      <c r="D83">
        <v>0</v>
      </c>
      <c r="E83" s="12">
        <v>0</v>
      </c>
    </row>
    <row r="84" spans="1:5">
      <c r="A84" t="s">
        <v>73</v>
      </c>
      <c r="B84" s="6">
        <v>42899</v>
      </c>
      <c r="C84" s="4">
        <v>2470</v>
      </c>
      <c r="D84">
        <v>1</v>
      </c>
      <c r="E84" s="12">
        <v>4.0000000000000002E-4</v>
      </c>
    </row>
    <row r="85" spans="1:5">
      <c r="A85" t="s">
        <v>73</v>
      </c>
      <c r="B85" s="6">
        <v>42900</v>
      </c>
      <c r="C85" s="4">
        <v>2358</v>
      </c>
      <c r="D85">
        <v>2</v>
      </c>
      <c r="E85" s="12">
        <v>8.0000000000000004E-4</v>
      </c>
    </row>
    <row r="86" spans="1:5">
      <c r="A86" t="s">
        <v>73</v>
      </c>
      <c r="B86" s="6">
        <v>42901</v>
      </c>
      <c r="C86" s="4">
        <v>2080</v>
      </c>
      <c r="D86">
        <v>0</v>
      </c>
      <c r="E86" s="12">
        <v>0</v>
      </c>
    </row>
    <row r="87" spans="1:5">
      <c r="A87" t="s">
        <v>73</v>
      </c>
      <c r="B87" s="6">
        <v>42902</v>
      </c>
      <c r="C87" s="4">
        <v>2041</v>
      </c>
      <c r="D87">
        <v>0</v>
      </c>
      <c r="E87" s="12">
        <v>0</v>
      </c>
    </row>
    <row r="88" spans="1:5">
      <c r="A88" t="s">
        <v>73</v>
      </c>
      <c r="B88" s="6">
        <v>42903</v>
      </c>
      <c r="C88" s="4">
        <v>2776</v>
      </c>
      <c r="D88">
        <v>1</v>
      </c>
      <c r="E88" s="12">
        <v>4.0000000000000002E-4</v>
      </c>
    </row>
    <row r="89" spans="1:5">
      <c r="A89" t="s">
        <v>73</v>
      </c>
      <c r="B89" s="6">
        <v>42904</v>
      </c>
      <c r="C89" s="4">
        <v>3056</v>
      </c>
      <c r="D89">
        <v>1</v>
      </c>
      <c r="E89" s="12">
        <v>2.9999999999999997E-4</v>
      </c>
    </row>
    <row r="90" spans="1:5">
      <c r="A90" t="s">
        <v>73</v>
      </c>
      <c r="B90" s="6">
        <v>42905</v>
      </c>
      <c r="C90" s="4">
        <v>2143</v>
      </c>
      <c r="D90">
        <v>0</v>
      </c>
      <c r="E90" s="12">
        <v>0</v>
      </c>
    </row>
    <row r="91" spans="1:5">
      <c r="A91" t="s">
        <v>73</v>
      </c>
      <c r="B91" s="6">
        <v>42906</v>
      </c>
      <c r="C91" s="4">
        <v>1941</v>
      </c>
      <c r="D91">
        <v>1</v>
      </c>
      <c r="E91" s="12">
        <v>5.0000000000000001E-4</v>
      </c>
    </row>
    <row r="92" spans="1:5">
      <c r="A92" t="s">
        <v>73</v>
      </c>
      <c r="B92" s="6">
        <v>42907</v>
      </c>
      <c r="C92" s="4">
        <v>2120</v>
      </c>
      <c r="D92">
        <v>2</v>
      </c>
      <c r="E92" s="12">
        <v>8.9999999999999998E-4</v>
      </c>
    </row>
    <row r="93" spans="1:5">
      <c r="A93" t="s">
        <v>73</v>
      </c>
      <c r="B93" s="6">
        <v>42908</v>
      </c>
      <c r="C93" s="4">
        <v>1900</v>
      </c>
      <c r="D93">
        <v>1</v>
      </c>
      <c r="E93" s="12">
        <v>5.0000000000000001E-4</v>
      </c>
    </row>
    <row r="94" spans="1:5">
      <c r="A94" t="s">
        <v>73</v>
      </c>
      <c r="B94" s="6">
        <v>42909</v>
      </c>
      <c r="C94" s="4">
        <v>1830</v>
      </c>
      <c r="D94">
        <v>0</v>
      </c>
      <c r="E94" s="12">
        <v>0</v>
      </c>
    </row>
    <row r="95" spans="1:5">
      <c r="A95" t="s">
        <v>73</v>
      </c>
      <c r="B95" s="6">
        <v>42910</v>
      </c>
      <c r="C95" s="4">
        <v>2519</v>
      </c>
      <c r="D95">
        <v>0</v>
      </c>
      <c r="E95" s="12">
        <v>0</v>
      </c>
    </row>
    <row r="96" spans="1:5">
      <c r="A96" t="s">
        <v>73</v>
      </c>
      <c r="B96" s="6">
        <v>42911</v>
      </c>
      <c r="C96" s="4">
        <v>2784</v>
      </c>
      <c r="D96">
        <v>1</v>
      </c>
      <c r="E96" s="12">
        <v>4.0000000000000002E-4</v>
      </c>
    </row>
    <row r="97" spans="1:20">
      <c r="A97" t="s">
        <v>70</v>
      </c>
      <c r="B97" s="6">
        <v>42898</v>
      </c>
      <c r="C97">
        <v>431</v>
      </c>
      <c r="D97">
        <v>0</v>
      </c>
      <c r="E97" s="12">
        <v>0</v>
      </c>
    </row>
    <row r="98" spans="1:20">
      <c r="A98" t="s">
        <v>70</v>
      </c>
      <c r="B98" s="6">
        <v>42899</v>
      </c>
      <c r="C98">
        <v>434</v>
      </c>
      <c r="D98">
        <v>0</v>
      </c>
      <c r="E98" s="12">
        <v>0</v>
      </c>
    </row>
    <row r="99" spans="1:20">
      <c r="A99" t="s">
        <v>70</v>
      </c>
      <c r="B99" s="6">
        <v>42900</v>
      </c>
      <c r="C99">
        <v>611</v>
      </c>
      <c r="D99">
        <v>1</v>
      </c>
      <c r="E99" s="12">
        <v>1.6000000000000001E-3</v>
      </c>
    </row>
    <row r="100" spans="1:20">
      <c r="A100" t="s">
        <v>70</v>
      </c>
      <c r="B100" s="6">
        <v>42901</v>
      </c>
      <c r="C100" s="4">
        <v>1111</v>
      </c>
      <c r="D100">
        <v>3</v>
      </c>
      <c r="E100" s="12">
        <v>2.7000000000000001E-3</v>
      </c>
    </row>
    <row r="101" spans="1:20">
      <c r="A101" t="s">
        <v>70</v>
      </c>
      <c r="B101" s="6">
        <v>42902</v>
      </c>
      <c r="C101" s="4">
        <v>1084</v>
      </c>
      <c r="D101">
        <v>1</v>
      </c>
      <c r="E101" s="12">
        <v>8.9999999999999998E-4</v>
      </c>
    </row>
    <row r="102" spans="1:20">
      <c r="A102" t="s">
        <v>70</v>
      </c>
      <c r="B102" s="6">
        <v>42903</v>
      </c>
      <c r="C102">
        <v>547</v>
      </c>
      <c r="D102">
        <v>0</v>
      </c>
      <c r="E102" s="12">
        <v>0</v>
      </c>
    </row>
    <row r="103" spans="1:20">
      <c r="A103" t="s">
        <v>70</v>
      </c>
      <c r="B103" s="6">
        <v>42904</v>
      </c>
      <c r="C103">
        <v>757</v>
      </c>
      <c r="D103">
        <v>1</v>
      </c>
      <c r="E103" s="12">
        <v>1.2999999999999999E-3</v>
      </c>
    </row>
    <row r="104" spans="1:20">
      <c r="A104" t="s">
        <v>70</v>
      </c>
      <c r="B104" s="6">
        <v>42905</v>
      </c>
      <c r="C104">
        <v>908</v>
      </c>
      <c r="D104">
        <v>0</v>
      </c>
      <c r="E104" s="12">
        <v>0</v>
      </c>
    </row>
    <row r="105" spans="1:20">
      <c r="A105" t="s">
        <v>70</v>
      </c>
      <c r="B105" s="6">
        <v>42906</v>
      </c>
      <c r="C105" s="4">
        <v>1189</v>
      </c>
      <c r="D105">
        <v>1</v>
      </c>
      <c r="E105" s="12">
        <v>8.0000000000000004E-4</v>
      </c>
    </row>
    <row r="106" spans="1:20">
      <c r="A106" t="s">
        <v>70</v>
      </c>
      <c r="B106" s="6">
        <v>42907</v>
      </c>
      <c r="C106" s="4">
        <v>1164</v>
      </c>
      <c r="D106">
        <v>1</v>
      </c>
      <c r="E106" s="12">
        <v>8.9999999999999998E-4</v>
      </c>
    </row>
    <row r="107" spans="1:20">
      <c r="A107" t="s">
        <v>70</v>
      </c>
      <c r="B107" s="6">
        <v>42908</v>
      </c>
      <c r="C107" s="4">
        <v>1415</v>
      </c>
      <c r="D107">
        <v>1</v>
      </c>
      <c r="E107" s="12">
        <v>6.9999999999999999E-4</v>
      </c>
    </row>
    <row r="108" spans="1:20">
      <c r="A108" t="s">
        <v>70</v>
      </c>
      <c r="B108" s="6">
        <v>42909</v>
      </c>
      <c r="C108" s="4">
        <v>1588</v>
      </c>
      <c r="D108">
        <v>2</v>
      </c>
      <c r="E108" s="12">
        <v>1.2999999999999999E-3</v>
      </c>
    </row>
    <row r="109" spans="1:20">
      <c r="A109" t="s">
        <v>70</v>
      </c>
      <c r="B109" s="6">
        <v>42910</v>
      </c>
      <c r="C109">
        <v>594</v>
      </c>
      <c r="D109">
        <v>0</v>
      </c>
      <c r="E109" s="12">
        <v>0</v>
      </c>
    </row>
    <row r="110" spans="1:20">
      <c r="A110" t="s">
        <v>70</v>
      </c>
      <c r="B110" s="6">
        <v>42911</v>
      </c>
      <c r="C110">
        <v>558</v>
      </c>
      <c r="D110">
        <v>1</v>
      </c>
      <c r="E110" s="12">
        <v>1.8E-3</v>
      </c>
    </row>
    <row r="111" spans="1:20">
      <c r="A111" t="s">
        <v>74</v>
      </c>
      <c r="B111" s="6">
        <v>42898</v>
      </c>
      <c r="C111" s="4">
        <v>1292</v>
      </c>
      <c r="D111">
        <v>0</v>
      </c>
      <c r="E111" s="12">
        <v>0</v>
      </c>
      <c r="T111" s="17"/>
    </row>
    <row r="112" spans="1:20">
      <c r="A112" t="s">
        <v>74</v>
      </c>
      <c r="B112" s="6">
        <v>42899</v>
      </c>
      <c r="C112">
        <v>970</v>
      </c>
      <c r="D112">
        <v>0</v>
      </c>
      <c r="E112" s="12">
        <v>0</v>
      </c>
    </row>
    <row r="113" spans="1:5">
      <c r="A113" t="s">
        <v>74</v>
      </c>
      <c r="B113" s="6">
        <v>42900</v>
      </c>
      <c r="C113" s="4">
        <v>1221</v>
      </c>
      <c r="D113">
        <v>1</v>
      </c>
      <c r="E113" s="12">
        <v>8.0000000000000004E-4</v>
      </c>
    </row>
    <row r="114" spans="1:5">
      <c r="A114" t="s">
        <v>74</v>
      </c>
      <c r="B114" s="6">
        <v>42901</v>
      </c>
      <c r="C114" s="4">
        <v>1124</v>
      </c>
      <c r="D114">
        <v>0</v>
      </c>
      <c r="E114" s="12">
        <v>0</v>
      </c>
    </row>
    <row r="115" spans="1:5">
      <c r="A115" t="s">
        <v>74</v>
      </c>
      <c r="B115" s="6">
        <v>42902</v>
      </c>
      <c r="C115" s="4">
        <v>1416</v>
      </c>
      <c r="D115">
        <v>0</v>
      </c>
      <c r="E115" s="12">
        <v>0</v>
      </c>
    </row>
    <row r="116" spans="1:5">
      <c r="A116" t="s">
        <v>74</v>
      </c>
      <c r="B116" s="6">
        <v>42903</v>
      </c>
      <c r="C116" s="4">
        <v>1798</v>
      </c>
      <c r="D116">
        <v>0</v>
      </c>
      <c r="E116" s="12">
        <v>0</v>
      </c>
    </row>
    <row r="117" spans="1:5">
      <c r="A117" t="s">
        <v>74</v>
      </c>
      <c r="B117" s="6">
        <v>42904</v>
      </c>
      <c r="C117" s="4">
        <v>1340</v>
      </c>
      <c r="D117">
        <v>0</v>
      </c>
      <c r="E117" s="12">
        <v>0</v>
      </c>
    </row>
    <row r="118" spans="1:5">
      <c r="A118" t="s">
        <v>74</v>
      </c>
      <c r="B118" s="6">
        <v>42905</v>
      </c>
      <c r="C118" s="4">
        <v>1534</v>
      </c>
      <c r="D118">
        <v>0</v>
      </c>
      <c r="E118" s="12">
        <v>0</v>
      </c>
    </row>
    <row r="119" spans="1:5">
      <c r="A119" t="s">
        <v>74</v>
      </c>
      <c r="B119" s="6">
        <v>42906</v>
      </c>
      <c r="C119" s="4">
        <v>1490</v>
      </c>
      <c r="D119">
        <v>0</v>
      </c>
      <c r="E119" s="12">
        <v>0</v>
      </c>
    </row>
    <row r="120" spans="1:5">
      <c r="A120" t="s">
        <v>74</v>
      </c>
      <c r="B120" s="6">
        <v>42907</v>
      </c>
      <c r="C120" s="4">
        <v>1384</v>
      </c>
      <c r="D120">
        <v>0</v>
      </c>
      <c r="E120" s="12">
        <v>0</v>
      </c>
    </row>
    <row r="121" spans="1:5">
      <c r="A121" t="s">
        <v>74</v>
      </c>
      <c r="B121" s="6">
        <v>42908</v>
      </c>
      <c r="C121" s="4">
        <v>1061</v>
      </c>
      <c r="D121">
        <v>0</v>
      </c>
      <c r="E121" s="12">
        <v>0</v>
      </c>
    </row>
    <row r="122" spans="1:5">
      <c r="A122" t="s">
        <v>74</v>
      </c>
      <c r="B122" s="6">
        <v>42909</v>
      </c>
      <c r="C122" s="4">
        <v>1235</v>
      </c>
      <c r="D122">
        <v>0</v>
      </c>
      <c r="E122" s="12">
        <v>0</v>
      </c>
    </row>
    <row r="123" spans="1:5">
      <c r="A123" t="s">
        <v>74</v>
      </c>
      <c r="B123" s="6">
        <v>42910</v>
      </c>
      <c r="C123" s="4">
        <v>1500</v>
      </c>
      <c r="D123">
        <v>1</v>
      </c>
      <c r="E123" s="12">
        <v>6.9999999999999999E-4</v>
      </c>
    </row>
    <row r="124" spans="1:5">
      <c r="A124" t="s">
        <v>74</v>
      </c>
      <c r="B124" s="6">
        <v>42911</v>
      </c>
      <c r="C124" s="4">
        <v>1664</v>
      </c>
      <c r="D124">
        <v>1</v>
      </c>
      <c r="E124" s="12">
        <v>5.9999999999999995E-4</v>
      </c>
    </row>
    <row r="125" spans="1:5">
      <c r="A125" t="s">
        <v>53</v>
      </c>
      <c r="C125" s="4">
        <v>165788</v>
      </c>
      <c r="D125">
        <v>85</v>
      </c>
      <c r="E125" s="12">
        <v>5.0000000000000001E-4</v>
      </c>
    </row>
    <row r="128" spans="1:5">
      <c r="A128" s="11" t="s">
        <v>43</v>
      </c>
      <c r="B128" s="22">
        <v>165788</v>
      </c>
    </row>
    <row r="129" spans="1:2">
      <c r="A129" s="11" t="s">
        <v>36</v>
      </c>
      <c r="B129" s="22">
        <v>511656</v>
      </c>
    </row>
    <row r="130" spans="1:2">
      <c r="A130" s="11" t="s">
        <v>45</v>
      </c>
      <c r="B130" s="22">
        <f>SUM(B128:B129)</f>
        <v>677444</v>
      </c>
    </row>
    <row r="131" spans="1:2">
      <c r="A131" s="11"/>
      <c r="B131" s="22"/>
    </row>
    <row r="132" spans="1:2">
      <c r="A132" s="11" t="s">
        <v>37</v>
      </c>
      <c r="B132" s="23">
        <v>3.24</v>
      </c>
    </row>
    <row r="133" spans="1:2">
      <c r="A133" s="11" t="s">
        <v>9</v>
      </c>
      <c r="B133" s="21">
        <v>2200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opLeftCell="A106" workbookViewId="0">
      <selection activeCell="C135" sqref="C135"/>
    </sheetView>
  </sheetViews>
  <sheetFormatPr defaultRowHeight="15"/>
  <cols>
    <col min="1" max="1" width="39" bestFit="1" customWidth="1"/>
    <col min="2" max="2" width="14.140625" customWidth="1"/>
    <col min="3" max="3" width="20.85546875" bestFit="1" customWidth="1"/>
    <col min="4" max="4" width="14.7109375" bestFit="1" customWidth="1"/>
    <col min="5" max="5" width="13.28515625" bestFit="1" customWidth="1"/>
  </cols>
  <sheetData>
    <row r="1" spans="1:5" ht="21">
      <c r="A1" s="20" t="s">
        <v>27</v>
      </c>
    </row>
    <row r="2" spans="1:5">
      <c r="A2" s="19"/>
    </row>
    <row r="3" spans="1:5">
      <c r="A3" s="19"/>
    </row>
    <row r="4" spans="1:5">
      <c r="A4" t="s">
        <v>60</v>
      </c>
      <c r="B4" t="s">
        <v>8</v>
      </c>
      <c r="C4" t="s">
        <v>16</v>
      </c>
      <c r="D4" t="s">
        <v>17</v>
      </c>
      <c r="E4" t="s">
        <v>18</v>
      </c>
    </row>
    <row r="5" spans="1:5">
      <c r="A5" t="s">
        <v>57</v>
      </c>
      <c r="B5" s="6">
        <v>42885</v>
      </c>
      <c r="C5">
        <v>141</v>
      </c>
      <c r="D5">
        <v>0</v>
      </c>
      <c r="E5" s="12">
        <v>0</v>
      </c>
    </row>
    <row r="6" spans="1:5">
      <c r="A6" t="s">
        <v>57</v>
      </c>
      <c r="B6" s="6">
        <v>42890</v>
      </c>
      <c r="C6">
        <v>441</v>
      </c>
      <c r="D6">
        <v>0</v>
      </c>
      <c r="E6" s="12">
        <v>0</v>
      </c>
    </row>
    <row r="7" spans="1:5">
      <c r="A7" t="s">
        <v>57</v>
      </c>
      <c r="B7" s="6">
        <v>42891</v>
      </c>
      <c r="C7" s="4">
        <v>2137</v>
      </c>
      <c r="D7">
        <v>4</v>
      </c>
      <c r="E7" s="12">
        <v>1.9E-3</v>
      </c>
    </row>
    <row r="8" spans="1:5">
      <c r="A8" t="s">
        <v>57</v>
      </c>
      <c r="B8" s="6">
        <v>42892</v>
      </c>
      <c r="C8" s="4">
        <v>1866</v>
      </c>
      <c r="D8">
        <v>1</v>
      </c>
      <c r="E8" s="12">
        <v>5.0000000000000001E-4</v>
      </c>
    </row>
    <row r="9" spans="1:5">
      <c r="A9" t="s">
        <v>57</v>
      </c>
      <c r="B9" s="6">
        <v>42893</v>
      </c>
      <c r="C9" s="4">
        <v>2113</v>
      </c>
      <c r="D9">
        <v>3</v>
      </c>
      <c r="E9" s="12">
        <v>1.4E-3</v>
      </c>
    </row>
    <row r="10" spans="1:5">
      <c r="A10" t="s">
        <v>57</v>
      </c>
      <c r="B10" s="6">
        <v>42894</v>
      </c>
      <c r="C10" s="4">
        <v>1053</v>
      </c>
      <c r="D10">
        <v>0</v>
      </c>
      <c r="E10" s="12">
        <v>0</v>
      </c>
    </row>
    <row r="11" spans="1:5">
      <c r="A11" t="s">
        <v>58</v>
      </c>
      <c r="B11" s="6">
        <v>42885</v>
      </c>
      <c r="C11">
        <v>245</v>
      </c>
      <c r="D11">
        <v>0</v>
      </c>
      <c r="E11" s="12">
        <v>0</v>
      </c>
    </row>
    <row r="12" spans="1:5">
      <c r="A12" t="s">
        <v>58</v>
      </c>
      <c r="B12" s="6">
        <v>42890</v>
      </c>
      <c r="C12">
        <v>487</v>
      </c>
      <c r="D12">
        <v>1</v>
      </c>
      <c r="E12" s="12">
        <v>2.0999999999999999E-3</v>
      </c>
    </row>
    <row r="13" spans="1:5">
      <c r="A13" t="s">
        <v>58</v>
      </c>
      <c r="B13" s="6">
        <v>42891</v>
      </c>
      <c r="C13" s="4">
        <v>1607</v>
      </c>
      <c r="D13">
        <v>1</v>
      </c>
      <c r="E13" s="12">
        <v>5.9999999999999995E-4</v>
      </c>
    </row>
    <row r="14" spans="1:5">
      <c r="A14" t="s">
        <v>58</v>
      </c>
      <c r="B14" s="6">
        <v>42892</v>
      </c>
      <c r="C14" s="4">
        <v>2057</v>
      </c>
      <c r="D14">
        <v>0</v>
      </c>
      <c r="E14" s="12">
        <v>0</v>
      </c>
    </row>
    <row r="15" spans="1:5">
      <c r="A15" t="s">
        <v>58</v>
      </c>
      <c r="B15" s="6">
        <v>42893</v>
      </c>
      <c r="C15" s="4">
        <v>1314</v>
      </c>
      <c r="D15">
        <v>0</v>
      </c>
      <c r="E15" s="12">
        <v>0</v>
      </c>
    </row>
    <row r="16" spans="1:5">
      <c r="A16" t="s">
        <v>58</v>
      </c>
      <c r="B16" s="6">
        <v>42894</v>
      </c>
      <c r="C16">
        <v>940</v>
      </c>
      <c r="D16">
        <v>0</v>
      </c>
      <c r="E16" s="12">
        <v>0</v>
      </c>
    </row>
    <row r="17" spans="1:5">
      <c r="A17" t="s">
        <v>56</v>
      </c>
      <c r="B17" s="6">
        <v>42885</v>
      </c>
      <c r="C17">
        <v>281</v>
      </c>
      <c r="D17">
        <v>0</v>
      </c>
      <c r="E17" s="12">
        <v>0</v>
      </c>
    </row>
    <row r="18" spans="1:5">
      <c r="A18" t="s">
        <v>56</v>
      </c>
      <c r="B18" s="6">
        <v>42890</v>
      </c>
      <c r="C18">
        <v>167</v>
      </c>
      <c r="D18">
        <v>0</v>
      </c>
      <c r="E18" s="12">
        <v>0</v>
      </c>
    </row>
    <row r="19" spans="1:5">
      <c r="A19" t="s">
        <v>56</v>
      </c>
      <c r="B19" s="6">
        <v>42891</v>
      </c>
      <c r="C19" s="4">
        <v>1210</v>
      </c>
      <c r="D19">
        <v>0</v>
      </c>
      <c r="E19" s="12">
        <v>0</v>
      </c>
    </row>
    <row r="20" spans="1:5">
      <c r="A20" t="s">
        <v>56</v>
      </c>
      <c r="B20" s="6">
        <v>42892</v>
      </c>
      <c r="C20" s="4">
        <v>1870</v>
      </c>
      <c r="D20">
        <v>0</v>
      </c>
      <c r="E20" s="12">
        <v>0</v>
      </c>
    </row>
    <row r="21" spans="1:5">
      <c r="A21" t="s">
        <v>56</v>
      </c>
      <c r="B21" s="6">
        <v>42893</v>
      </c>
      <c r="C21" s="4">
        <v>1609</v>
      </c>
      <c r="D21">
        <v>0</v>
      </c>
      <c r="E21" s="12">
        <v>0</v>
      </c>
    </row>
    <row r="22" spans="1:5">
      <c r="A22" t="s">
        <v>56</v>
      </c>
      <c r="B22" s="6">
        <v>42894</v>
      </c>
      <c r="C22">
        <v>895</v>
      </c>
      <c r="D22">
        <v>0</v>
      </c>
      <c r="E22" s="12">
        <v>0</v>
      </c>
    </row>
    <row r="23" spans="1:5">
      <c r="A23" t="s">
        <v>50</v>
      </c>
      <c r="B23" s="6">
        <v>42884</v>
      </c>
      <c r="C23" s="4">
        <v>1165</v>
      </c>
      <c r="D23">
        <v>2</v>
      </c>
      <c r="E23" s="12">
        <v>1.6999999999999999E-3</v>
      </c>
    </row>
    <row r="24" spans="1:5">
      <c r="A24" t="s">
        <v>51</v>
      </c>
      <c r="B24" s="6">
        <v>42884</v>
      </c>
      <c r="C24" s="4">
        <v>1773</v>
      </c>
      <c r="D24">
        <v>0</v>
      </c>
      <c r="E24" s="12">
        <v>0</v>
      </c>
    </row>
    <row r="25" spans="1:5">
      <c r="A25" t="s">
        <v>52</v>
      </c>
      <c r="B25" s="6">
        <v>42884</v>
      </c>
      <c r="C25" s="4">
        <v>1019</v>
      </c>
      <c r="D25">
        <v>0</v>
      </c>
      <c r="E25" s="12">
        <v>0</v>
      </c>
    </row>
    <row r="26" spans="1:5">
      <c r="A26" t="s">
        <v>61</v>
      </c>
      <c r="B26" s="6">
        <v>42885</v>
      </c>
      <c r="C26" s="4">
        <v>2522</v>
      </c>
      <c r="D26">
        <v>0</v>
      </c>
      <c r="E26" s="12">
        <v>0</v>
      </c>
    </row>
    <row r="27" spans="1:5">
      <c r="A27" t="s">
        <v>61</v>
      </c>
      <c r="B27" s="6">
        <v>42886</v>
      </c>
      <c r="C27" s="4">
        <v>2037</v>
      </c>
      <c r="D27">
        <v>0</v>
      </c>
      <c r="E27" s="12">
        <v>0</v>
      </c>
    </row>
    <row r="28" spans="1:5">
      <c r="A28" t="s">
        <v>61</v>
      </c>
      <c r="B28" s="6">
        <v>42887</v>
      </c>
      <c r="C28" s="4">
        <v>2152</v>
      </c>
      <c r="D28">
        <v>1</v>
      </c>
      <c r="E28" s="12">
        <v>5.0000000000000001E-4</v>
      </c>
    </row>
    <row r="29" spans="1:5">
      <c r="A29" t="s">
        <v>61</v>
      </c>
      <c r="B29" s="6">
        <v>42888</v>
      </c>
      <c r="C29" s="4">
        <v>2680</v>
      </c>
      <c r="D29">
        <v>1</v>
      </c>
      <c r="E29" s="12">
        <v>4.0000000000000002E-4</v>
      </c>
    </row>
    <row r="30" spans="1:5">
      <c r="A30" t="s">
        <v>61</v>
      </c>
      <c r="B30" s="6">
        <v>42889</v>
      </c>
      <c r="C30" s="4">
        <v>2325</v>
      </c>
      <c r="D30">
        <v>0</v>
      </c>
      <c r="E30" s="12">
        <v>0</v>
      </c>
    </row>
    <row r="31" spans="1:5">
      <c r="A31" t="s">
        <v>61</v>
      </c>
      <c r="B31" s="6">
        <v>42890</v>
      </c>
      <c r="C31" s="4">
        <v>1545</v>
      </c>
      <c r="D31">
        <v>0</v>
      </c>
      <c r="E31" s="12">
        <v>0</v>
      </c>
    </row>
    <row r="32" spans="1:5">
      <c r="A32" t="s">
        <v>62</v>
      </c>
      <c r="B32" s="6">
        <v>42885</v>
      </c>
      <c r="C32" s="4">
        <v>1572</v>
      </c>
      <c r="D32">
        <v>0</v>
      </c>
      <c r="E32" s="12">
        <v>0</v>
      </c>
    </row>
    <row r="33" spans="1:5">
      <c r="A33" t="s">
        <v>62</v>
      </c>
      <c r="B33" s="6">
        <v>42886</v>
      </c>
      <c r="C33" s="4">
        <v>1487</v>
      </c>
      <c r="D33">
        <v>0</v>
      </c>
      <c r="E33" s="12">
        <v>0</v>
      </c>
    </row>
    <row r="34" spans="1:5">
      <c r="A34" t="s">
        <v>62</v>
      </c>
      <c r="B34" s="6">
        <v>42887</v>
      </c>
      <c r="C34" s="4">
        <v>1693</v>
      </c>
      <c r="D34">
        <v>0</v>
      </c>
      <c r="E34" s="12">
        <v>0</v>
      </c>
    </row>
    <row r="35" spans="1:5">
      <c r="A35" t="s">
        <v>62</v>
      </c>
      <c r="B35" s="6">
        <v>42888</v>
      </c>
      <c r="C35" s="4">
        <v>1775</v>
      </c>
      <c r="D35">
        <v>0</v>
      </c>
      <c r="E35" s="12">
        <v>0</v>
      </c>
    </row>
    <row r="36" spans="1:5">
      <c r="A36" t="s">
        <v>62</v>
      </c>
      <c r="B36" s="6">
        <v>42889</v>
      </c>
      <c r="C36">
        <v>832</v>
      </c>
      <c r="D36">
        <v>1</v>
      </c>
      <c r="E36" s="12">
        <v>1.1999999999999999E-3</v>
      </c>
    </row>
    <row r="37" spans="1:5">
      <c r="A37" t="s">
        <v>62</v>
      </c>
      <c r="B37" s="6">
        <v>42890</v>
      </c>
      <c r="C37">
        <v>870</v>
      </c>
      <c r="D37">
        <v>0</v>
      </c>
      <c r="E37" s="12">
        <v>0</v>
      </c>
    </row>
    <row r="38" spans="1:5">
      <c r="A38" t="s">
        <v>63</v>
      </c>
      <c r="B38" s="6">
        <v>42885</v>
      </c>
      <c r="C38" s="4">
        <v>1748</v>
      </c>
      <c r="D38">
        <v>3</v>
      </c>
      <c r="E38" s="12">
        <v>1.6999999999999999E-3</v>
      </c>
    </row>
    <row r="39" spans="1:5">
      <c r="A39" t="s">
        <v>63</v>
      </c>
      <c r="B39" s="6">
        <v>42886</v>
      </c>
      <c r="C39" s="4">
        <v>1667</v>
      </c>
      <c r="D39">
        <v>7</v>
      </c>
      <c r="E39" s="12">
        <v>4.1999999999999997E-3</v>
      </c>
    </row>
    <row r="40" spans="1:5">
      <c r="A40" t="s">
        <v>63</v>
      </c>
      <c r="B40" s="6">
        <v>42887</v>
      </c>
      <c r="C40" s="4">
        <v>1059</v>
      </c>
      <c r="D40">
        <v>3</v>
      </c>
      <c r="E40" s="12">
        <v>2.8E-3</v>
      </c>
    </row>
    <row r="41" spans="1:5" ht="13.5" customHeight="1">
      <c r="A41" t="s">
        <v>63</v>
      </c>
      <c r="B41" s="6">
        <v>42888</v>
      </c>
      <c r="C41" s="4">
        <v>1158</v>
      </c>
      <c r="D41">
        <v>3</v>
      </c>
      <c r="E41" s="12">
        <v>2.5999999999999999E-3</v>
      </c>
    </row>
    <row r="42" spans="1:5">
      <c r="A42" t="s">
        <v>63</v>
      </c>
      <c r="B42" s="6">
        <v>42889</v>
      </c>
      <c r="C42" s="4">
        <v>1764</v>
      </c>
      <c r="D42">
        <v>4</v>
      </c>
      <c r="E42" s="12">
        <v>2.3E-3</v>
      </c>
    </row>
    <row r="43" spans="1:5">
      <c r="A43" t="s">
        <v>63</v>
      </c>
      <c r="B43" s="6">
        <v>42890</v>
      </c>
      <c r="C43" s="4">
        <v>1202</v>
      </c>
      <c r="D43">
        <v>2</v>
      </c>
      <c r="E43" s="12">
        <v>1.6999999999999999E-3</v>
      </c>
    </row>
    <row r="44" spans="1:5">
      <c r="A44" t="s">
        <v>64</v>
      </c>
      <c r="B44" s="6">
        <v>42894</v>
      </c>
      <c r="C44" s="4">
        <v>1177</v>
      </c>
      <c r="D44">
        <v>1</v>
      </c>
      <c r="E44" s="12">
        <v>8.0000000000000004E-4</v>
      </c>
    </row>
    <row r="45" spans="1:5">
      <c r="A45" t="s">
        <v>64</v>
      </c>
      <c r="B45" s="6">
        <v>42895</v>
      </c>
      <c r="C45" s="4">
        <v>2191</v>
      </c>
      <c r="D45">
        <v>4</v>
      </c>
      <c r="E45" s="12">
        <v>1.8E-3</v>
      </c>
    </row>
    <row r="46" spans="1:5">
      <c r="A46" t="s">
        <v>64</v>
      </c>
      <c r="B46" s="6">
        <v>42896</v>
      </c>
      <c r="C46" s="4">
        <v>1090</v>
      </c>
      <c r="D46">
        <v>6</v>
      </c>
      <c r="E46" s="12">
        <v>5.4999999999999997E-3</v>
      </c>
    </row>
    <row r="47" spans="1:5">
      <c r="A47" t="s">
        <v>64</v>
      </c>
      <c r="B47" s="6">
        <v>42897</v>
      </c>
      <c r="C47" s="4">
        <v>1278</v>
      </c>
      <c r="D47">
        <v>6</v>
      </c>
      <c r="E47" s="12">
        <v>4.7000000000000002E-3</v>
      </c>
    </row>
    <row r="48" spans="1:5">
      <c r="A48" t="s">
        <v>66</v>
      </c>
      <c r="B48" s="6">
        <v>42894</v>
      </c>
      <c r="C48">
        <v>288</v>
      </c>
      <c r="D48">
        <v>0</v>
      </c>
      <c r="E48" s="12">
        <v>0</v>
      </c>
    </row>
    <row r="49" spans="1:5">
      <c r="A49" t="s">
        <v>66</v>
      </c>
      <c r="B49" s="6">
        <v>42895</v>
      </c>
      <c r="C49" s="4">
        <v>1123</v>
      </c>
      <c r="D49">
        <v>1</v>
      </c>
      <c r="E49" s="12">
        <v>8.9999999999999998E-4</v>
      </c>
    </row>
    <row r="50" spans="1:5">
      <c r="A50" t="s">
        <v>66</v>
      </c>
      <c r="B50" s="6">
        <v>42896</v>
      </c>
      <c r="C50" s="4">
        <v>1486</v>
      </c>
      <c r="D50">
        <v>0</v>
      </c>
      <c r="E50" s="12">
        <v>0</v>
      </c>
    </row>
    <row r="51" spans="1:5">
      <c r="A51" t="s">
        <v>66</v>
      </c>
      <c r="B51" s="6">
        <v>42897</v>
      </c>
      <c r="C51" s="4">
        <v>1851</v>
      </c>
      <c r="D51">
        <v>0</v>
      </c>
      <c r="E51" s="12">
        <v>0</v>
      </c>
    </row>
    <row r="52" spans="1:5">
      <c r="A52" t="s">
        <v>65</v>
      </c>
      <c r="B52" s="6">
        <v>42894</v>
      </c>
      <c r="C52">
        <v>585</v>
      </c>
      <c r="D52">
        <v>0</v>
      </c>
      <c r="E52" s="12">
        <v>0</v>
      </c>
    </row>
    <row r="53" spans="1:5">
      <c r="A53" t="s">
        <v>65</v>
      </c>
      <c r="B53" s="6">
        <v>42895</v>
      </c>
      <c r="C53" s="4">
        <v>1330</v>
      </c>
      <c r="D53">
        <v>1</v>
      </c>
      <c r="E53" s="12">
        <v>8.0000000000000004E-4</v>
      </c>
    </row>
    <row r="54" spans="1:5">
      <c r="A54" t="s">
        <v>65</v>
      </c>
      <c r="B54" s="6">
        <v>42896</v>
      </c>
      <c r="C54" s="4">
        <v>1665</v>
      </c>
      <c r="D54">
        <v>1</v>
      </c>
      <c r="E54" s="12">
        <v>5.9999999999999995E-4</v>
      </c>
    </row>
    <row r="55" spans="1:5">
      <c r="A55" t="s">
        <v>65</v>
      </c>
      <c r="B55" s="6">
        <v>42897</v>
      </c>
      <c r="C55" s="4">
        <v>1615</v>
      </c>
      <c r="D55">
        <v>2</v>
      </c>
      <c r="E55" s="12">
        <v>1.1999999999999999E-3</v>
      </c>
    </row>
    <row r="56" spans="1:5">
      <c r="A56" t="s">
        <v>73</v>
      </c>
      <c r="B56" s="6">
        <v>42898</v>
      </c>
      <c r="C56" s="4">
        <v>1661</v>
      </c>
      <c r="D56">
        <v>0</v>
      </c>
      <c r="E56" s="12">
        <v>0</v>
      </c>
    </row>
    <row r="57" spans="1:5">
      <c r="A57" t="s">
        <v>73</v>
      </c>
      <c r="B57" s="6">
        <v>42899</v>
      </c>
      <c r="C57" s="4">
        <v>1347</v>
      </c>
      <c r="D57">
        <v>0</v>
      </c>
      <c r="E57" s="12">
        <v>0</v>
      </c>
    </row>
    <row r="58" spans="1:5">
      <c r="A58" t="s">
        <v>73</v>
      </c>
      <c r="B58" s="6">
        <v>42900</v>
      </c>
      <c r="C58" s="4">
        <v>1690</v>
      </c>
      <c r="D58">
        <v>0</v>
      </c>
      <c r="E58" s="12">
        <v>0</v>
      </c>
    </row>
    <row r="59" spans="1:5">
      <c r="A59" t="s">
        <v>73</v>
      </c>
      <c r="B59" s="6">
        <v>42901</v>
      </c>
      <c r="C59" s="4">
        <v>1342</v>
      </c>
      <c r="D59">
        <v>0</v>
      </c>
      <c r="E59" s="12">
        <v>0</v>
      </c>
    </row>
    <row r="60" spans="1:5">
      <c r="A60" t="s">
        <v>73</v>
      </c>
      <c r="B60" s="6">
        <v>42902</v>
      </c>
      <c r="C60" s="4">
        <v>1298</v>
      </c>
      <c r="D60">
        <v>0</v>
      </c>
      <c r="E60" s="12">
        <v>0</v>
      </c>
    </row>
    <row r="61" spans="1:5">
      <c r="A61" t="s">
        <v>73</v>
      </c>
      <c r="B61" s="6">
        <v>42903</v>
      </c>
      <c r="C61" s="4">
        <v>1746</v>
      </c>
      <c r="D61">
        <v>0</v>
      </c>
      <c r="E61" s="12">
        <v>0</v>
      </c>
    </row>
    <row r="62" spans="1:5">
      <c r="A62" t="s">
        <v>73</v>
      </c>
      <c r="B62" s="6">
        <v>42904</v>
      </c>
      <c r="C62" s="4">
        <v>1302</v>
      </c>
      <c r="D62">
        <v>0</v>
      </c>
      <c r="E62" s="12">
        <v>0</v>
      </c>
    </row>
    <row r="63" spans="1:5">
      <c r="A63" t="s">
        <v>73</v>
      </c>
      <c r="B63" s="6">
        <v>42905</v>
      </c>
      <c r="C63" s="4">
        <v>2113</v>
      </c>
      <c r="D63">
        <v>1</v>
      </c>
      <c r="E63" s="12">
        <v>5.0000000000000001E-4</v>
      </c>
    </row>
    <row r="64" spans="1:5">
      <c r="A64" t="s">
        <v>73</v>
      </c>
      <c r="B64" s="6">
        <v>42906</v>
      </c>
      <c r="C64" s="4">
        <v>1859</v>
      </c>
      <c r="D64">
        <v>2</v>
      </c>
      <c r="E64" s="12">
        <v>1.1000000000000001E-3</v>
      </c>
    </row>
    <row r="65" spans="1:5">
      <c r="A65" t="s">
        <v>73</v>
      </c>
      <c r="B65" s="6">
        <v>42907</v>
      </c>
      <c r="C65" s="4">
        <v>1309</v>
      </c>
      <c r="D65">
        <v>1</v>
      </c>
      <c r="E65" s="12">
        <v>8.0000000000000004E-4</v>
      </c>
    </row>
    <row r="66" spans="1:5">
      <c r="A66" t="s">
        <v>73</v>
      </c>
      <c r="B66" s="6">
        <v>42908</v>
      </c>
      <c r="C66" s="4">
        <v>1260</v>
      </c>
      <c r="D66">
        <v>0</v>
      </c>
      <c r="E66" s="12">
        <v>0</v>
      </c>
    </row>
    <row r="67" spans="1:5">
      <c r="A67" t="s">
        <v>73</v>
      </c>
      <c r="B67" s="6">
        <v>42909</v>
      </c>
      <c r="C67" s="4">
        <v>1351</v>
      </c>
      <c r="D67">
        <v>0</v>
      </c>
      <c r="E67" s="12">
        <v>0</v>
      </c>
    </row>
    <row r="68" spans="1:5">
      <c r="A68" t="s">
        <v>73</v>
      </c>
      <c r="B68" s="6">
        <v>42910</v>
      </c>
      <c r="C68" s="4">
        <v>1548</v>
      </c>
      <c r="D68">
        <v>1</v>
      </c>
      <c r="E68" s="12">
        <v>5.9999999999999995E-4</v>
      </c>
    </row>
    <row r="69" spans="1:5">
      <c r="A69" t="s">
        <v>73</v>
      </c>
      <c r="B69" s="6">
        <v>42911</v>
      </c>
      <c r="C69" s="4">
        <v>1434</v>
      </c>
      <c r="D69">
        <v>0</v>
      </c>
      <c r="E69" s="12">
        <v>0</v>
      </c>
    </row>
    <row r="70" spans="1:5">
      <c r="A70" t="s">
        <v>70</v>
      </c>
      <c r="B70" s="6">
        <v>42895</v>
      </c>
      <c r="C70">
        <v>1</v>
      </c>
      <c r="D70">
        <v>0</v>
      </c>
      <c r="E70" s="12">
        <v>0</v>
      </c>
    </row>
    <row r="71" spans="1:5">
      <c r="A71" t="s">
        <v>70</v>
      </c>
      <c r="B71" s="6">
        <v>42898</v>
      </c>
      <c r="C71">
        <v>855</v>
      </c>
      <c r="D71">
        <v>0</v>
      </c>
      <c r="E71" s="12">
        <v>0</v>
      </c>
    </row>
    <row r="72" spans="1:5">
      <c r="A72" t="s">
        <v>70</v>
      </c>
      <c r="B72" s="6">
        <v>42899</v>
      </c>
      <c r="C72">
        <v>689</v>
      </c>
      <c r="D72">
        <v>0</v>
      </c>
      <c r="E72" s="12">
        <v>0</v>
      </c>
    </row>
    <row r="73" spans="1:5">
      <c r="A73" t="s">
        <v>70</v>
      </c>
      <c r="B73" s="6">
        <v>42900</v>
      </c>
      <c r="C73">
        <v>673</v>
      </c>
      <c r="D73">
        <v>0</v>
      </c>
      <c r="E73" s="12">
        <v>0</v>
      </c>
    </row>
    <row r="74" spans="1:5">
      <c r="A74" t="s">
        <v>70</v>
      </c>
      <c r="B74" s="6">
        <v>42901</v>
      </c>
      <c r="C74">
        <v>322</v>
      </c>
      <c r="D74">
        <v>0</v>
      </c>
      <c r="E74" s="12">
        <v>0</v>
      </c>
    </row>
    <row r="75" spans="1:5">
      <c r="A75" t="s">
        <v>70</v>
      </c>
      <c r="B75" s="6">
        <v>42902</v>
      </c>
      <c r="C75">
        <v>393</v>
      </c>
      <c r="D75">
        <v>1</v>
      </c>
      <c r="E75" s="12">
        <v>2.5000000000000001E-3</v>
      </c>
    </row>
    <row r="76" spans="1:5">
      <c r="A76" t="s">
        <v>70</v>
      </c>
      <c r="B76" s="6">
        <v>42903</v>
      </c>
      <c r="C76">
        <v>455</v>
      </c>
      <c r="D76">
        <v>3</v>
      </c>
      <c r="E76" s="12">
        <v>6.6E-3</v>
      </c>
    </row>
    <row r="77" spans="1:5">
      <c r="A77" t="s">
        <v>70</v>
      </c>
      <c r="B77" s="6">
        <v>42904</v>
      </c>
      <c r="C77">
        <v>281</v>
      </c>
      <c r="D77">
        <v>0</v>
      </c>
      <c r="E77" s="12">
        <v>0</v>
      </c>
    </row>
    <row r="78" spans="1:5">
      <c r="A78" t="s">
        <v>70</v>
      </c>
      <c r="B78" s="6">
        <v>42905</v>
      </c>
      <c r="C78">
        <v>658</v>
      </c>
      <c r="D78">
        <v>0</v>
      </c>
      <c r="E78" s="12">
        <v>0</v>
      </c>
    </row>
    <row r="79" spans="1:5">
      <c r="A79" t="s">
        <v>70</v>
      </c>
      <c r="B79" s="6">
        <v>42906</v>
      </c>
      <c r="C79">
        <v>476</v>
      </c>
      <c r="D79">
        <v>2</v>
      </c>
      <c r="E79" s="12">
        <v>4.1999999999999997E-3</v>
      </c>
    </row>
    <row r="80" spans="1:5">
      <c r="A80" t="s">
        <v>70</v>
      </c>
      <c r="B80" s="6">
        <v>42907</v>
      </c>
      <c r="C80">
        <v>450</v>
      </c>
      <c r="D80">
        <v>0</v>
      </c>
      <c r="E80" s="12">
        <v>0</v>
      </c>
    </row>
    <row r="81" spans="1:5">
      <c r="A81" t="s">
        <v>70</v>
      </c>
      <c r="B81" s="6">
        <v>42908</v>
      </c>
      <c r="C81">
        <v>430</v>
      </c>
      <c r="D81">
        <v>0</v>
      </c>
      <c r="E81" s="12">
        <v>0</v>
      </c>
    </row>
    <row r="82" spans="1:5">
      <c r="A82" t="s">
        <v>70</v>
      </c>
      <c r="B82" s="6">
        <v>42909</v>
      </c>
      <c r="C82">
        <v>448</v>
      </c>
      <c r="D82">
        <v>2</v>
      </c>
      <c r="E82" s="12">
        <v>4.4999999999999997E-3</v>
      </c>
    </row>
    <row r="83" spans="1:5">
      <c r="A83" t="s">
        <v>70</v>
      </c>
      <c r="B83" s="6">
        <v>42910</v>
      </c>
      <c r="C83">
        <v>663</v>
      </c>
      <c r="D83">
        <v>1</v>
      </c>
      <c r="E83" s="12">
        <v>1.5E-3</v>
      </c>
    </row>
    <row r="84" spans="1:5">
      <c r="A84" t="s">
        <v>70</v>
      </c>
      <c r="B84" s="6">
        <v>42911</v>
      </c>
      <c r="C84">
        <v>677</v>
      </c>
      <c r="D84">
        <v>2</v>
      </c>
      <c r="E84" s="12">
        <v>3.0000000000000001E-3</v>
      </c>
    </row>
    <row r="85" spans="1:5">
      <c r="A85" t="s">
        <v>74</v>
      </c>
      <c r="B85" s="6">
        <v>42898</v>
      </c>
      <c r="C85" s="4">
        <v>1071</v>
      </c>
      <c r="D85">
        <v>0</v>
      </c>
      <c r="E85" s="12">
        <v>0</v>
      </c>
    </row>
    <row r="86" spans="1:5">
      <c r="A86" t="s">
        <v>74</v>
      </c>
      <c r="B86" s="6">
        <v>42899</v>
      </c>
      <c r="C86">
        <v>700</v>
      </c>
      <c r="D86">
        <v>0</v>
      </c>
      <c r="E86" s="12">
        <v>0</v>
      </c>
    </row>
    <row r="87" spans="1:5">
      <c r="A87" t="s">
        <v>74</v>
      </c>
      <c r="B87" s="6">
        <v>42900</v>
      </c>
      <c r="C87">
        <v>706</v>
      </c>
      <c r="D87">
        <v>0</v>
      </c>
      <c r="E87" s="12">
        <v>0</v>
      </c>
    </row>
    <row r="88" spans="1:5">
      <c r="A88" t="s">
        <v>74</v>
      </c>
      <c r="B88" s="6">
        <v>42901</v>
      </c>
      <c r="C88">
        <v>851</v>
      </c>
      <c r="D88">
        <v>0</v>
      </c>
      <c r="E88" s="12">
        <v>0</v>
      </c>
    </row>
    <row r="89" spans="1:5">
      <c r="A89" t="s">
        <v>74</v>
      </c>
      <c r="B89" s="6">
        <v>42902</v>
      </c>
      <c r="C89">
        <v>667</v>
      </c>
      <c r="D89">
        <v>0</v>
      </c>
      <c r="E89" s="12">
        <v>0</v>
      </c>
    </row>
    <row r="90" spans="1:5">
      <c r="A90" t="s">
        <v>74</v>
      </c>
      <c r="B90" s="6">
        <v>42903</v>
      </c>
      <c r="C90">
        <v>436</v>
      </c>
      <c r="D90">
        <v>0</v>
      </c>
      <c r="E90" s="12">
        <v>0</v>
      </c>
    </row>
    <row r="91" spans="1:5">
      <c r="A91" t="s">
        <v>74</v>
      </c>
      <c r="B91" s="6">
        <v>42904</v>
      </c>
      <c r="C91">
        <v>675</v>
      </c>
      <c r="D91">
        <v>0</v>
      </c>
      <c r="E91" s="12">
        <v>0</v>
      </c>
    </row>
    <row r="92" spans="1:5">
      <c r="A92" t="s">
        <v>74</v>
      </c>
      <c r="B92" s="6">
        <v>42905</v>
      </c>
      <c r="C92">
        <v>592</v>
      </c>
      <c r="D92">
        <v>0</v>
      </c>
      <c r="E92" s="12">
        <v>0</v>
      </c>
    </row>
    <row r="93" spans="1:5">
      <c r="A93" t="s">
        <v>74</v>
      </c>
      <c r="B93" s="6">
        <v>42906</v>
      </c>
      <c r="C93">
        <v>607</v>
      </c>
      <c r="D93">
        <v>0</v>
      </c>
      <c r="E93" s="12">
        <v>0</v>
      </c>
    </row>
    <row r="94" spans="1:5">
      <c r="A94" t="s">
        <v>74</v>
      </c>
      <c r="B94" s="6">
        <v>42907</v>
      </c>
      <c r="C94">
        <v>459</v>
      </c>
      <c r="D94">
        <v>0</v>
      </c>
      <c r="E94" s="12">
        <v>0</v>
      </c>
    </row>
    <row r="95" spans="1:5">
      <c r="A95" t="s">
        <v>74</v>
      </c>
      <c r="B95" s="6">
        <v>42908</v>
      </c>
      <c r="C95">
        <v>671</v>
      </c>
      <c r="D95">
        <v>0</v>
      </c>
      <c r="E95" s="12">
        <v>0</v>
      </c>
    </row>
    <row r="96" spans="1:5">
      <c r="A96" t="s">
        <v>74</v>
      </c>
      <c r="B96" s="6">
        <v>42909</v>
      </c>
      <c r="C96">
        <v>453</v>
      </c>
      <c r="D96">
        <v>0</v>
      </c>
      <c r="E96" s="12">
        <v>0</v>
      </c>
    </row>
    <row r="97" spans="1:5">
      <c r="A97" t="s">
        <v>74</v>
      </c>
      <c r="B97" s="6">
        <v>42910</v>
      </c>
      <c r="C97">
        <v>460</v>
      </c>
      <c r="D97">
        <v>0</v>
      </c>
      <c r="E97" s="12">
        <v>0</v>
      </c>
    </row>
    <row r="98" spans="1:5">
      <c r="A98" t="s">
        <v>74</v>
      </c>
      <c r="B98" s="6">
        <v>42911</v>
      </c>
      <c r="C98">
        <v>725</v>
      </c>
      <c r="D98">
        <v>1</v>
      </c>
      <c r="E98" s="12">
        <v>1.4E-3</v>
      </c>
    </row>
    <row r="99" spans="1:5">
      <c r="A99" t="s">
        <v>69</v>
      </c>
      <c r="B99" s="6">
        <v>42895</v>
      </c>
      <c r="C99">
        <v>1</v>
      </c>
      <c r="D99">
        <v>0</v>
      </c>
      <c r="E99" s="12">
        <v>0</v>
      </c>
    </row>
    <row r="100" spans="1:5">
      <c r="A100" t="s">
        <v>69</v>
      </c>
      <c r="B100" s="6">
        <v>42898</v>
      </c>
      <c r="C100">
        <v>776</v>
      </c>
      <c r="D100">
        <v>0</v>
      </c>
      <c r="E100" s="12">
        <v>0</v>
      </c>
    </row>
    <row r="101" spans="1:5">
      <c r="A101" t="s">
        <v>69</v>
      </c>
      <c r="B101" s="6">
        <v>42899</v>
      </c>
      <c r="C101">
        <v>794</v>
      </c>
      <c r="D101">
        <v>0</v>
      </c>
      <c r="E101" s="12">
        <v>0</v>
      </c>
    </row>
    <row r="102" spans="1:5">
      <c r="A102" t="s">
        <v>69</v>
      </c>
      <c r="B102" s="6">
        <v>42900</v>
      </c>
      <c r="C102">
        <v>811</v>
      </c>
      <c r="D102">
        <v>1</v>
      </c>
      <c r="E102" s="12">
        <v>1.1999999999999999E-3</v>
      </c>
    </row>
    <row r="103" spans="1:5">
      <c r="A103" t="s">
        <v>69</v>
      </c>
      <c r="B103" s="6">
        <v>42901</v>
      </c>
      <c r="C103">
        <v>878</v>
      </c>
      <c r="D103">
        <v>0</v>
      </c>
      <c r="E103" s="12">
        <v>0</v>
      </c>
    </row>
    <row r="104" spans="1:5">
      <c r="A104" t="s">
        <v>69</v>
      </c>
      <c r="B104" s="6">
        <v>42902</v>
      </c>
      <c r="C104">
        <v>803</v>
      </c>
      <c r="D104">
        <v>3</v>
      </c>
      <c r="E104" s="12">
        <v>3.7000000000000002E-3</v>
      </c>
    </row>
    <row r="105" spans="1:5">
      <c r="A105" t="s">
        <v>69</v>
      </c>
      <c r="B105" s="6">
        <v>42903</v>
      </c>
      <c r="C105" s="4">
        <v>1262</v>
      </c>
      <c r="D105">
        <v>4</v>
      </c>
      <c r="E105" s="12">
        <v>3.2000000000000002E-3</v>
      </c>
    </row>
    <row r="106" spans="1:5">
      <c r="A106" t="s">
        <v>69</v>
      </c>
      <c r="B106" s="6">
        <v>42904</v>
      </c>
      <c r="C106">
        <v>659</v>
      </c>
      <c r="D106">
        <v>0</v>
      </c>
      <c r="E106" s="12">
        <v>0</v>
      </c>
    </row>
    <row r="107" spans="1:5">
      <c r="A107" t="s">
        <v>69</v>
      </c>
      <c r="B107" s="6">
        <v>42905</v>
      </c>
      <c r="C107" s="4">
        <v>1881</v>
      </c>
      <c r="D107">
        <v>2</v>
      </c>
      <c r="E107" s="12">
        <v>1.1000000000000001E-3</v>
      </c>
    </row>
    <row r="108" spans="1:5">
      <c r="A108" t="s">
        <v>69</v>
      </c>
      <c r="B108" s="6">
        <v>42906</v>
      </c>
      <c r="C108" s="4">
        <v>1285</v>
      </c>
      <c r="D108">
        <v>3</v>
      </c>
      <c r="E108" s="12">
        <v>2.3E-3</v>
      </c>
    </row>
    <row r="109" spans="1:5">
      <c r="A109" t="s">
        <v>69</v>
      </c>
      <c r="B109" s="6">
        <v>42907</v>
      </c>
      <c r="C109" s="4">
        <v>1361</v>
      </c>
      <c r="D109">
        <v>3</v>
      </c>
      <c r="E109" s="12">
        <v>2.2000000000000001E-3</v>
      </c>
    </row>
    <row r="110" spans="1:5">
      <c r="A110" t="s">
        <v>69</v>
      </c>
      <c r="B110" s="6">
        <v>42908</v>
      </c>
      <c r="C110" s="4">
        <v>1294</v>
      </c>
      <c r="D110">
        <v>2</v>
      </c>
      <c r="E110" s="12">
        <v>1.5E-3</v>
      </c>
    </row>
    <row r="111" spans="1:5">
      <c r="A111" t="s">
        <v>69</v>
      </c>
      <c r="B111" s="6">
        <v>42909</v>
      </c>
      <c r="C111" s="4">
        <v>1371</v>
      </c>
      <c r="D111">
        <v>1</v>
      </c>
      <c r="E111" s="12">
        <v>6.9999999999999999E-4</v>
      </c>
    </row>
    <row r="112" spans="1:5">
      <c r="A112" t="s">
        <v>69</v>
      </c>
      <c r="B112" s="6">
        <v>42910</v>
      </c>
      <c r="C112">
        <v>641</v>
      </c>
      <c r="D112">
        <v>0</v>
      </c>
      <c r="E112" s="12">
        <v>0</v>
      </c>
    </row>
    <row r="113" spans="1:5">
      <c r="A113" t="s">
        <v>69</v>
      </c>
      <c r="B113" s="6">
        <v>42911</v>
      </c>
      <c r="C113">
        <v>525</v>
      </c>
      <c r="D113">
        <v>0</v>
      </c>
      <c r="E113" s="12">
        <v>0</v>
      </c>
    </row>
    <row r="114" spans="1:5">
      <c r="A114" t="s">
        <v>68</v>
      </c>
      <c r="B114" s="6">
        <v>42898</v>
      </c>
      <c r="C114" s="4">
        <v>1224</v>
      </c>
      <c r="D114">
        <v>1</v>
      </c>
      <c r="E114" s="12">
        <v>8.0000000000000004E-4</v>
      </c>
    </row>
    <row r="115" spans="1:5">
      <c r="A115" t="s">
        <v>68</v>
      </c>
      <c r="B115" s="6">
        <v>42899</v>
      </c>
      <c r="C115" s="4">
        <v>1296</v>
      </c>
      <c r="D115">
        <v>0</v>
      </c>
      <c r="E115" s="12">
        <v>0</v>
      </c>
    </row>
    <row r="116" spans="1:5">
      <c r="A116" t="s">
        <v>68</v>
      </c>
      <c r="B116" s="6">
        <v>42900</v>
      </c>
      <c r="C116" s="4">
        <v>1349</v>
      </c>
      <c r="D116">
        <v>0</v>
      </c>
      <c r="E116" s="12">
        <v>0</v>
      </c>
    </row>
    <row r="117" spans="1:5">
      <c r="A117" t="s">
        <v>68</v>
      </c>
      <c r="B117" s="6">
        <v>42901</v>
      </c>
      <c r="C117" s="4">
        <v>1371</v>
      </c>
      <c r="D117">
        <v>0</v>
      </c>
      <c r="E117" s="12">
        <v>0</v>
      </c>
    </row>
    <row r="118" spans="1:5">
      <c r="A118" t="s">
        <v>68</v>
      </c>
      <c r="B118" s="6">
        <v>42902</v>
      </c>
      <c r="C118" s="4">
        <v>1223</v>
      </c>
      <c r="D118">
        <v>0</v>
      </c>
      <c r="E118" s="12">
        <v>0</v>
      </c>
    </row>
    <row r="119" spans="1:5">
      <c r="A119" t="s">
        <v>68</v>
      </c>
      <c r="B119" s="6">
        <v>42903</v>
      </c>
      <c r="C119">
        <v>877</v>
      </c>
      <c r="D119">
        <v>0</v>
      </c>
      <c r="E119" s="12">
        <v>0</v>
      </c>
    </row>
    <row r="120" spans="1:5">
      <c r="A120" t="s">
        <v>68</v>
      </c>
      <c r="B120" s="6">
        <v>42904</v>
      </c>
      <c r="C120" s="4">
        <v>1069</v>
      </c>
      <c r="D120">
        <v>0</v>
      </c>
      <c r="E120" s="12">
        <v>0</v>
      </c>
    </row>
    <row r="121" spans="1:5">
      <c r="A121" t="s">
        <v>68</v>
      </c>
      <c r="B121" s="6">
        <v>42905</v>
      </c>
      <c r="C121" s="4">
        <v>1495</v>
      </c>
      <c r="D121">
        <v>0</v>
      </c>
      <c r="E121" s="12">
        <v>0</v>
      </c>
    </row>
    <row r="122" spans="1:5">
      <c r="A122" t="s">
        <v>68</v>
      </c>
      <c r="B122" s="6">
        <v>42906</v>
      </c>
      <c r="C122" s="4">
        <v>1159</v>
      </c>
      <c r="D122">
        <v>1</v>
      </c>
      <c r="E122" s="12">
        <v>8.9999999999999998E-4</v>
      </c>
    </row>
    <row r="123" spans="1:5">
      <c r="A123" t="s">
        <v>68</v>
      </c>
      <c r="B123" s="6">
        <v>42907</v>
      </c>
      <c r="C123" s="4">
        <v>1168</v>
      </c>
      <c r="D123">
        <v>1</v>
      </c>
      <c r="E123" s="12">
        <v>8.9999999999999998E-4</v>
      </c>
    </row>
    <row r="124" spans="1:5">
      <c r="A124" t="s">
        <v>68</v>
      </c>
      <c r="B124" s="6">
        <v>42908</v>
      </c>
      <c r="C124" s="4">
        <v>1198</v>
      </c>
      <c r="D124">
        <v>0</v>
      </c>
      <c r="E124" s="12">
        <v>0</v>
      </c>
    </row>
    <row r="125" spans="1:5">
      <c r="A125" t="s">
        <v>68</v>
      </c>
      <c r="B125" s="6">
        <v>42909</v>
      </c>
      <c r="C125" s="4">
        <v>1291</v>
      </c>
      <c r="D125">
        <v>0</v>
      </c>
      <c r="E125" s="12">
        <v>0</v>
      </c>
    </row>
    <row r="126" spans="1:5">
      <c r="A126" t="s">
        <v>68</v>
      </c>
      <c r="B126" s="6">
        <v>42910</v>
      </c>
      <c r="C126" s="4">
        <v>1188</v>
      </c>
      <c r="D126">
        <v>0</v>
      </c>
      <c r="E126" s="12">
        <v>0</v>
      </c>
    </row>
    <row r="127" spans="1:5">
      <c r="A127" t="s">
        <v>68</v>
      </c>
      <c r="B127" s="6">
        <v>42911</v>
      </c>
      <c r="C127" s="4">
        <v>1002</v>
      </c>
      <c r="D127">
        <v>1</v>
      </c>
      <c r="E127" s="12">
        <v>1E-3</v>
      </c>
    </row>
    <row r="128" spans="1:5">
      <c r="A128" t="s">
        <v>53</v>
      </c>
      <c r="C128" s="4">
        <v>139213</v>
      </c>
      <c r="D128">
        <v>99</v>
      </c>
      <c r="E128" s="12">
        <v>6.9999999999999999E-4</v>
      </c>
    </row>
    <row r="131" spans="1:2">
      <c r="A131" s="11" t="s">
        <v>43</v>
      </c>
      <c r="B131" s="22">
        <v>139213</v>
      </c>
    </row>
    <row r="132" spans="1:2">
      <c r="A132" s="11" t="s">
        <v>39</v>
      </c>
      <c r="B132" s="22">
        <v>511656</v>
      </c>
    </row>
    <row r="133" spans="1:2">
      <c r="A133" s="11"/>
      <c r="B133" s="22">
        <f>SUM(B131:B132)</f>
        <v>650869</v>
      </c>
    </row>
    <row r="134" spans="1:2">
      <c r="A134" s="11"/>
      <c r="B134" s="22"/>
    </row>
    <row r="135" spans="1:2">
      <c r="A135" s="11" t="s">
        <v>38</v>
      </c>
      <c r="B135" s="23">
        <v>2.84</v>
      </c>
    </row>
    <row r="136" spans="1:2">
      <c r="A136" s="11" t="s">
        <v>9</v>
      </c>
      <c r="B136" s="21">
        <v>1850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40" workbookViewId="0">
      <selection activeCell="B53" sqref="B53"/>
    </sheetView>
  </sheetViews>
  <sheetFormatPr defaultRowHeight="15"/>
  <cols>
    <col min="1" max="1" width="39.28515625" bestFit="1" customWidth="1"/>
    <col min="2" max="2" width="11.7109375" bestFit="1" customWidth="1"/>
    <col min="3" max="3" width="20.85546875" bestFit="1" customWidth="1"/>
    <col min="4" max="4" width="14.7109375" bestFit="1" customWidth="1"/>
    <col min="5" max="5" width="13.28515625" bestFit="1" customWidth="1"/>
  </cols>
  <sheetData>
    <row r="1" spans="1:5" ht="21">
      <c r="A1" s="20" t="s">
        <v>40</v>
      </c>
      <c r="B1" s="19"/>
    </row>
    <row r="3" spans="1:5">
      <c r="A3" t="s">
        <v>60</v>
      </c>
      <c r="B3" t="s">
        <v>8</v>
      </c>
      <c r="C3" t="s">
        <v>16</v>
      </c>
      <c r="D3" t="s">
        <v>17</v>
      </c>
      <c r="E3" t="s">
        <v>18</v>
      </c>
    </row>
    <row r="4" spans="1:5">
      <c r="A4" t="s">
        <v>55</v>
      </c>
      <c r="B4" s="6">
        <v>42885</v>
      </c>
      <c r="C4" s="4">
        <v>3567</v>
      </c>
      <c r="D4">
        <v>8</v>
      </c>
      <c r="E4" s="12">
        <v>2.2000000000000001E-3</v>
      </c>
    </row>
    <row r="5" spans="1:5">
      <c r="A5" t="s">
        <v>55</v>
      </c>
      <c r="B5" s="6">
        <v>42888</v>
      </c>
      <c r="C5">
        <v>21</v>
      </c>
      <c r="D5">
        <v>1</v>
      </c>
      <c r="E5" s="12">
        <v>4.7600000000000003E-2</v>
      </c>
    </row>
    <row r="6" spans="1:5">
      <c r="A6" t="s">
        <v>55</v>
      </c>
      <c r="B6" s="6">
        <v>42890</v>
      </c>
      <c r="C6" s="4">
        <v>5656</v>
      </c>
      <c r="D6">
        <v>11</v>
      </c>
      <c r="E6" s="12">
        <v>1.9E-3</v>
      </c>
    </row>
    <row r="7" spans="1:5">
      <c r="A7" t="s">
        <v>55</v>
      </c>
      <c r="B7" s="6">
        <v>42891</v>
      </c>
      <c r="C7" s="4">
        <v>9682</v>
      </c>
      <c r="D7">
        <v>14</v>
      </c>
      <c r="E7" s="12">
        <v>1.4E-3</v>
      </c>
    </row>
    <row r="8" spans="1:5">
      <c r="A8" t="s">
        <v>55</v>
      </c>
      <c r="B8" s="6">
        <v>42892</v>
      </c>
      <c r="C8" s="4">
        <v>1169</v>
      </c>
      <c r="D8">
        <v>6</v>
      </c>
      <c r="E8" s="12">
        <v>5.1000000000000004E-3</v>
      </c>
    </row>
    <row r="9" spans="1:5">
      <c r="A9" t="s">
        <v>55</v>
      </c>
      <c r="B9" s="6">
        <v>42893</v>
      </c>
      <c r="C9" s="4">
        <v>21108</v>
      </c>
      <c r="D9">
        <v>46</v>
      </c>
      <c r="E9" s="12">
        <v>2.2000000000000001E-3</v>
      </c>
    </row>
    <row r="10" spans="1:5">
      <c r="A10" t="s">
        <v>55</v>
      </c>
      <c r="B10" s="6">
        <v>42894</v>
      </c>
      <c r="C10" s="4">
        <v>8557</v>
      </c>
      <c r="D10">
        <v>17</v>
      </c>
      <c r="E10" s="12">
        <v>2E-3</v>
      </c>
    </row>
    <row r="11" spans="1:5">
      <c r="A11" t="s">
        <v>58</v>
      </c>
      <c r="B11" s="6">
        <v>42885</v>
      </c>
      <c r="C11" s="4">
        <v>3686</v>
      </c>
      <c r="D11">
        <v>4</v>
      </c>
      <c r="E11" s="12">
        <v>1.1000000000000001E-3</v>
      </c>
    </row>
    <row r="12" spans="1:5">
      <c r="A12" t="s">
        <v>58</v>
      </c>
      <c r="B12" s="6">
        <v>42890</v>
      </c>
      <c r="C12" s="4">
        <v>6288</v>
      </c>
      <c r="D12">
        <v>14</v>
      </c>
      <c r="E12" s="12">
        <v>2.2000000000000001E-3</v>
      </c>
    </row>
    <row r="13" spans="1:5">
      <c r="A13" t="s">
        <v>58</v>
      </c>
      <c r="B13" s="6">
        <v>42891</v>
      </c>
      <c r="C13" s="4">
        <v>38995</v>
      </c>
      <c r="D13">
        <v>70</v>
      </c>
      <c r="E13" s="12">
        <v>1.8E-3</v>
      </c>
    </row>
    <row r="14" spans="1:5">
      <c r="A14" t="s">
        <v>58</v>
      </c>
      <c r="B14" s="6">
        <v>42892</v>
      </c>
      <c r="C14" s="4">
        <v>6742</v>
      </c>
      <c r="D14">
        <v>23</v>
      </c>
      <c r="E14" s="12">
        <v>3.3999999999999998E-3</v>
      </c>
    </row>
    <row r="15" spans="1:5">
      <c r="A15" t="s">
        <v>58</v>
      </c>
      <c r="B15" s="6">
        <v>42893</v>
      </c>
      <c r="C15" s="4">
        <v>51521</v>
      </c>
      <c r="D15">
        <v>63</v>
      </c>
      <c r="E15" s="12">
        <v>1.1999999999999999E-3</v>
      </c>
    </row>
    <row r="16" spans="1:5">
      <c r="A16" t="s">
        <v>58</v>
      </c>
      <c r="B16" s="6">
        <v>42894</v>
      </c>
      <c r="C16" s="4">
        <v>34181</v>
      </c>
      <c r="D16">
        <v>69</v>
      </c>
      <c r="E16" s="12">
        <v>2E-3</v>
      </c>
    </row>
    <row r="17" spans="1:5">
      <c r="A17" t="s">
        <v>47</v>
      </c>
      <c r="B17" s="6">
        <v>42885</v>
      </c>
      <c r="C17" s="4">
        <v>2186</v>
      </c>
      <c r="D17">
        <v>4</v>
      </c>
      <c r="E17" s="12">
        <v>1.8E-3</v>
      </c>
    </row>
    <row r="18" spans="1:5">
      <c r="A18" t="s">
        <v>47</v>
      </c>
      <c r="B18" s="6">
        <v>42888</v>
      </c>
      <c r="C18">
        <v>19</v>
      </c>
      <c r="D18">
        <v>0</v>
      </c>
      <c r="E18" s="12">
        <v>0</v>
      </c>
    </row>
    <row r="19" spans="1:5">
      <c r="A19" t="s">
        <v>47</v>
      </c>
      <c r="B19" s="6">
        <v>42890</v>
      </c>
      <c r="C19" s="4">
        <v>1761</v>
      </c>
      <c r="D19">
        <v>3</v>
      </c>
      <c r="E19" s="12">
        <v>1.6999999999999999E-3</v>
      </c>
    </row>
    <row r="20" spans="1:5">
      <c r="A20" t="s">
        <v>47</v>
      </c>
      <c r="B20" s="6">
        <v>42891</v>
      </c>
      <c r="C20" s="4">
        <v>7054</v>
      </c>
      <c r="D20">
        <v>14</v>
      </c>
      <c r="E20" s="12">
        <v>2E-3</v>
      </c>
    </row>
    <row r="21" spans="1:5">
      <c r="A21" t="s">
        <v>47</v>
      </c>
      <c r="B21" s="6">
        <v>42892</v>
      </c>
      <c r="C21" s="4">
        <v>1103</v>
      </c>
      <c r="D21">
        <v>4</v>
      </c>
      <c r="E21" s="12">
        <v>3.5999999999999999E-3</v>
      </c>
    </row>
    <row r="22" spans="1:5">
      <c r="A22" t="s">
        <v>47</v>
      </c>
      <c r="B22" s="6">
        <v>42893</v>
      </c>
      <c r="C22" s="4">
        <v>10438</v>
      </c>
      <c r="D22">
        <v>25</v>
      </c>
      <c r="E22" s="12">
        <v>2.3999999999999998E-3</v>
      </c>
    </row>
    <row r="23" spans="1:5">
      <c r="A23" t="s">
        <v>47</v>
      </c>
      <c r="B23" s="6">
        <v>42894</v>
      </c>
      <c r="C23" s="4">
        <v>6151</v>
      </c>
      <c r="D23">
        <v>14</v>
      </c>
      <c r="E23" s="12">
        <v>2.3E-3</v>
      </c>
    </row>
    <row r="24" spans="1:5">
      <c r="A24" t="s">
        <v>51</v>
      </c>
      <c r="B24" s="6">
        <v>42884</v>
      </c>
      <c r="C24" s="4">
        <v>42724</v>
      </c>
      <c r="D24">
        <v>88</v>
      </c>
      <c r="E24" s="12">
        <v>2.0999999999999999E-3</v>
      </c>
    </row>
    <row r="25" spans="1:5">
      <c r="A25" t="s">
        <v>61</v>
      </c>
      <c r="B25" s="6">
        <v>42885</v>
      </c>
      <c r="C25" s="4">
        <v>59573</v>
      </c>
      <c r="D25">
        <v>128</v>
      </c>
      <c r="E25" s="12">
        <v>2.0999999999999999E-3</v>
      </c>
    </row>
    <row r="26" spans="1:5">
      <c r="A26" t="s">
        <v>61</v>
      </c>
      <c r="B26" s="6">
        <v>42886</v>
      </c>
      <c r="C26" s="4">
        <v>58763</v>
      </c>
      <c r="D26">
        <v>133</v>
      </c>
      <c r="E26" s="12">
        <v>2.3E-3</v>
      </c>
    </row>
    <row r="27" spans="1:5">
      <c r="A27" t="s">
        <v>61</v>
      </c>
      <c r="B27" s="6">
        <v>42887</v>
      </c>
      <c r="C27" s="4">
        <v>10620</v>
      </c>
      <c r="D27">
        <v>41</v>
      </c>
      <c r="E27" s="12">
        <v>3.8999999999999998E-3</v>
      </c>
    </row>
    <row r="28" spans="1:5">
      <c r="A28" t="s">
        <v>61</v>
      </c>
      <c r="B28" s="6">
        <v>42888</v>
      </c>
      <c r="C28" s="4">
        <v>90480</v>
      </c>
      <c r="D28">
        <v>185</v>
      </c>
      <c r="E28" s="12">
        <v>2E-3</v>
      </c>
    </row>
    <row r="29" spans="1:5">
      <c r="A29" t="s">
        <v>61</v>
      </c>
      <c r="B29" s="6">
        <v>42889</v>
      </c>
      <c r="C29" s="4">
        <v>64994</v>
      </c>
      <c r="D29">
        <v>164</v>
      </c>
      <c r="E29" s="12">
        <v>2.5000000000000001E-3</v>
      </c>
    </row>
    <row r="30" spans="1:5">
      <c r="A30" t="s">
        <v>61</v>
      </c>
      <c r="B30" s="6">
        <v>42890</v>
      </c>
      <c r="C30" s="4">
        <v>42016</v>
      </c>
      <c r="D30">
        <v>101</v>
      </c>
      <c r="E30" s="12">
        <v>2.3999999999999998E-3</v>
      </c>
    </row>
    <row r="31" spans="1:5">
      <c r="A31" t="s">
        <v>65</v>
      </c>
      <c r="B31" s="6">
        <v>42894</v>
      </c>
      <c r="C31" s="4">
        <v>21853</v>
      </c>
      <c r="D31">
        <v>50</v>
      </c>
      <c r="E31" s="12">
        <v>2.3E-3</v>
      </c>
    </row>
    <row r="32" spans="1:5">
      <c r="A32" t="s">
        <v>65</v>
      </c>
      <c r="B32" s="6">
        <v>42895</v>
      </c>
      <c r="C32" s="4">
        <v>58410</v>
      </c>
      <c r="D32">
        <v>142</v>
      </c>
      <c r="E32" s="12">
        <v>2.3999999999999998E-3</v>
      </c>
    </row>
    <row r="33" spans="1:5">
      <c r="A33" t="s">
        <v>65</v>
      </c>
      <c r="B33" s="6">
        <v>42896</v>
      </c>
      <c r="C33" s="4">
        <v>54977</v>
      </c>
      <c r="D33">
        <v>118</v>
      </c>
      <c r="E33" s="12">
        <v>2.0999999999999999E-3</v>
      </c>
    </row>
    <row r="34" spans="1:5">
      <c r="A34" t="s">
        <v>65</v>
      </c>
      <c r="B34" s="6">
        <v>42897</v>
      </c>
      <c r="C34" s="4">
        <v>54960</v>
      </c>
      <c r="D34">
        <v>120</v>
      </c>
      <c r="E34" s="12">
        <v>2.2000000000000001E-3</v>
      </c>
    </row>
    <row r="35" spans="1:5">
      <c r="A35" t="s">
        <v>73</v>
      </c>
      <c r="B35" s="6">
        <v>42895</v>
      </c>
      <c r="C35">
        <v>40</v>
      </c>
      <c r="D35">
        <v>0</v>
      </c>
      <c r="E35" s="12">
        <v>0</v>
      </c>
    </row>
    <row r="36" spans="1:5">
      <c r="A36" t="s">
        <v>73</v>
      </c>
      <c r="B36" s="6">
        <v>42898</v>
      </c>
      <c r="C36" s="4">
        <v>54078</v>
      </c>
      <c r="D36">
        <v>136</v>
      </c>
      <c r="E36" s="12">
        <v>2.5000000000000001E-3</v>
      </c>
    </row>
    <row r="37" spans="1:5">
      <c r="A37" t="s">
        <v>73</v>
      </c>
      <c r="B37" s="6">
        <v>42899</v>
      </c>
      <c r="C37" s="4">
        <v>51768</v>
      </c>
      <c r="D37">
        <v>107</v>
      </c>
      <c r="E37" s="12">
        <v>2.0999999999999999E-3</v>
      </c>
    </row>
    <row r="38" spans="1:5">
      <c r="A38" t="s">
        <v>73</v>
      </c>
      <c r="B38" s="6">
        <v>42900</v>
      </c>
      <c r="C38" s="4">
        <v>54918</v>
      </c>
      <c r="D38">
        <v>137</v>
      </c>
      <c r="E38" s="12">
        <v>2.5000000000000001E-3</v>
      </c>
    </row>
    <row r="39" spans="1:5">
      <c r="A39" t="s">
        <v>73</v>
      </c>
      <c r="B39" s="6">
        <v>42901</v>
      </c>
      <c r="C39" s="4">
        <v>56711</v>
      </c>
      <c r="D39">
        <v>124</v>
      </c>
      <c r="E39" s="12">
        <v>2.2000000000000001E-3</v>
      </c>
    </row>
    <row r="40" spans="1:5">
      <c r="A40" t="s">
        <v>73</v>
      </c>
      <c r="B40" s="6">
        <v>42902</v>
      </c>
      <c r="C40" s="4">
        <v>55536</v>
      </c>
      <c r="D40">
        <v>143</v>
      </c>
      <c r="E40" s="12">
        <v>2.5999999999999999E-3</v>
      </c>
    </row>
    <row r="41" spans="1:5">
      <c r="A41" t="s">
        <v>73</v>
      </c>
      <c r="B41" s="6">
        <v>42903</v>
      </c>
      <c r="C41" s="4">
        <v>54071</v>
      </c>
      <c r="D41">
        <v>146</v>
      </c>
      <c r="E41" s="12">
        <v>2.7000000000000001E-3</v>
      </c>
    </row>
    <row r="42" spans="1:5">
      <c r="A42" t="s">
        <v>73</v>
      </c>
      <c r="B42" s="6">
        <v>42904</v>
      </c>
      <c r="C42" s="4">
        <v>53656</v>
      </c>
      <c r="D42">
        <v>126</v>
      </c>
      <c r="E42" s="12">
        <v>2.3E-3</v>
      </c>
    </row>
    <row r="43" spans="1:5">
      <c r="A43" t="s">
        <v>73</v>
      </c>
      <c r="B43" s="6">
        <v>42905</v>
      </c>
      <c r="C43" s="4">
        <v>55062</v>
      </c>
      <c r="D43">
        <v>111</v>
      </c>
      <c r="E43" s="12">
        <v>2E-3</v>
      </c>
    </row>
    <row r="44" spans="1:5">
      <c r="A44" t="s">
        <v>73</v>
      </c>
      <c r="B44" s="6">
        <v>42906</v>
      </c>
      <c r="C44" s="4">
        <v>52855</v>
      </c>
      <c r="D44">
        <v>135</v>
      </c>
      <c r="E44" s="12">
        <v>2.5999999999999999E-3</v>
      </c>
    </row>
    <row r="45" spans="1:5">
      <c r="A45" t="s">
        <v>73</v>
      </c>
      <c r="B45" s="6">
        <v>42907</v>
      </c>
      <c r="C45" s="4">
        <v>54045</v>
      </c>
      <c r="D45">
        <v>121</v>
      </c>
      <c r="E45" s="12">
        <v>2.2000000000000001E-3</v>
      </c>
    </row>
    <row r="46" spans="1:5">
      <c r="A46" t="s">
        <v>73</v>
      </c>
      <c r="B46" s="6">
        <v>42908</v>
      </c>
      <c r="C46" s="4">
        <v>53341</v>
      </c>
      <c r="D46">
        <v>125</v>
      </c>
      <c r="E46" s="12">
        <v>2.3E-3</v>
      </c>
    </row>
    <row r="47" spans="1:5">
      <c r="A47" t="s">
        <v>73</v>
      </c>
      <c r="B47" s="6">
        <v>42909</v>
      </c>
      <c r="C47" s="4">
        <v>10198</v>
      </c>
      <c r="D47">
        <v>40</v>
      </c>
      <c r="E47" s="12">
        <v>3.8999999999999998E-3</v>
      </c>
    </row>
    <row r="48" spans="1:5">
      <c r="A48" t="s">
        <v>73</v>
      </c>
      <c r="B48" s="6">
        <v>42910</v>
      </c>
      <c r="C48" s="4">
        <v>85983</v>
      </c>
      <c r="D48">
        <v>193</v>
      </c>
      <c r="E48" s="12">
        <v>2.2000000000000001E-3</v>
      </c>
    </row>
    <row r="49" spans="1:5">
      <c r="A49" t="s">
        <v>73</v>
      </c>
      <c r="B49" s="6">
        <v>42911</v>
      </c>
      <c r="C49" s="4">
        <v>63451</v>
      </c>
      <c r="D49">
        <v>149</v>
      </c>
      <c r="E49" s="12">
        <v>2.3E-3</v>
      </c>
    </row>
    <row r="50" spans="1:5">
      <c r="A50" t="s">
        <v>53</v>
      </c>
      <c r="C50" s="4">
        <v>1534968</v>
      </c>
      <c r="D50" s="4">
        <v>3473</v>
      </c>
      <c r="E50" s="12">
        <v>2.3E-3</v>
      </c>
    </row>
    <row r="52" spans="1:5">
      <c r="A52" s="11" t="s">
        <v>44</v>
      </c>
      <c r="B52" s="24">
        <v>1534968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Summary</vt:lpstr>
      <vt:lpstr>Audio Campaign Recap</vt:lpstr>
      <vt:lpstr>Diamond Deals Streaming</vt:lpstr>
      <vt:lpstr>Upscale Male Streaming</vt:lpstr>
      <vt:lpstr>General Market Streaming</vt:lpstr>
      <vt:lpstr>DD - Display</vt:lpstr>
      <vt:lpstr>UM - Display</vt:lpstr>
      <vt:lpstr>GM - Display</vt:lpstr>
      <vt:lpstr>Mobile In App</vt:lpstr>
      <vt:lpstr>JR_PAGE_ANCHOR_0_2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clearchannel</dc:subject>
  <dc:creator/>
  <cp:keywords>2017-02-14T16:34:28.842Z, i-07543cd02e3ae1115.integration-tier, order_digital.xlsx</cp:keywords>
  <cp:lastModifiedBy/>
  <dcterms:created xsi:type="dcterms:W3CDTF">2017-02-14T16:36:01Z</dcterms:created>
  <dcterms:modified xsi:type="dcterms:W3CDTF">2017-07-05T19:43:12Z</dcterms:modified>
</cp:coreProperties>
</file>