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00" windowWidth="27495" windowHeight="13995"/>
  </bookViews>
  <sheets>
    <sheet name="Summary" sheetId="1" r:id="rId1"/>
    <sheet name="Audio Campaign Recap" sheetId="2" r:id="rId2"/>
    <sheet name="Diamond Deals Streaming" sheetId="4" r:id="rId3"/>
    <sheet name="Upscale Male Streaming" sheetId="5" r:id="rId4"/>
    <sheet name="General Market Streaming" sheetId="6" r:id="rId5"/>
    <sheet name="DD - Display" sheetId="7" r:id="rId6"/>
    <sheet name="UM - Display" sheetId="8" r:id="rId7"/>
    <sheet name="GM - Display" sheetId="9" r:id="rId8"/>
    <sheet name="Mobile In App" sheetId="10" r:id="rId9"/>
  </sheets>
  <definedNames>
    <definedName name="JR_PAGE_ANCHOR_0_1">Summary!#REF!</definedName>
    <definedName name="JR_PAGE_ANCHOR_0_2">'Audio Campaign Recap'!$A$1</definedName>
    <definedName name="JR_PAGE_ANCHOR_0_3">#REF!</definedName>
  </definedNames>
  <calcPr calcId="145621" concurrentCalc="0"/>
</workbook>
</file>

<file path=xl/calcChain.xml><?xml version="1.0" encoding="utf-8"?>
<calcChain xmlns="http://schemas.openxmlformats.org/spreadsheetml/2006/main">
  <c r="B115" i="9" l="1"/>
  <c r="K5" i="4"/>
  <c r="O5" i="6"/>
  <c r="K5" i="6"/>
  <c r="O5" i="5"/>
  <c r="O5" i="4"/>
  <c r="K5" i="5"/>
</calcChain>
</file>

<file path=xl/sharedStrings.xml><?xml version="1.0" encoding="utf-8"?>
<sst xmlns="http://schemas.openxmlformats.org/spreadsheetml/2006/main" count="566" uniqueCount="70">
  <si>
    <t xml:space="preserve"> Total clicks</t>
  </si>
  <si>
    <t/>
  </si>
  <si>
    <t>Campaign id - name</t>
  </si>
  <si>
    <t>Ad type</t>
  </si>
  <si>
    <t>Impressions</t>
  </si>
  <si>
    <t>Clicks</t>
  </si>
  <si>
    <t>CTR</t>
  </si>
  <si>
    <t>Audio</t>
  </si>
  <si>
    <t>Date</t>
  </si>
  <si>
    <t>Ordered cost:</t>
  </si>
  <si>
    <t xml:space="preserve">Total Audio (plus companion) impressions </t>
  </si>
  <si>
    <t>Monthly Investment</t>
  </si>
  <si>
    <t>CPM</t>
  </si>
  <si>
    <t>Total Display Impressions</t>
  </si>
  <si>
    <t>Over/Under Delivery</t>
  </si>
  <si>
    <t>Goal/Ordered</t>
  </si>
  <si>
    <t>Line item</t>
  </si>
  <si>
    <t>Ad server impressions</t>
  </si>
  <si>
    <t>Ad server clicks</t>
  </si>
  <si>
    <t>Ad server CTR</t>
  </si>
  <si>
    <t xml:space="preserve">Summary </t>
  </si>
  <si>
    <t>Gold &amp; Diamond Source M25-34</t>
  </si>
  <si>
    <t>Gold &amp; Diamond Source M35-64</t>
  </si>
  <si>
    <t>Gold &amp; Diamond Source W35-64</t>
  </si>
  <si>
    <t>Audio Campaign Breakdown</t>
  </si>
  <si>
    <t>Cost</t>
  </si>
  <si>
    <t>Product</t>
  </si>
  <si>
    <t>Upscale Male</t>
  </si>
  <si>
    <t>General Market</t>
  </si>
  <si>
    <t>Diamond Deals</t>
  </si>
  <si>
    <t xml:space="preserve">Companion Banner Display </t>
  </si>
  <si>
    <t>Diamond Deals Audio/Companion Banner</t>
  </si>
  <si>
    <t xml:space="preserve"> </t>
  </si>
  <si>
    <t>Monthly Cost</t>
  </si>
  <si>
    <t>Upscale Male Audio/Companion Banner</t>
  </si>
  <si>
    <t>General Market Audio/Companion Banner</t>
  </si>
  <si>
    <t>Diamond Deal Display</t>
  </si>
  <si>
    <t>Mobile In App 1/3 of number</t>
  </si>
  <si>
    <t xml:space="preserve">CPM:  </t>
  </si>
  <si>
    <t xml:space="preserve">CPM: </t>
  </si>
  <si>
    <t>Mobile in App 1/3 of number</t>
  </si>
  <si>
    <t>Mobile In App</t>
  </si>
  <si>
    <t>UpScale Male</t>
  </si>
  <si>
    <t xml:space="preserve">
</t>
  </si>
  <si>
    <t>Total ROS Impressions</t>
  </si>
  <si>
    <t>Total In App Impressions</t>
  </si>
  <si>
    <t>Total Impressions</t>
  </si>
  <si>
    <t>Goal</t>
  </si>
  <si>
    <t xml:space="preserve">Gold and Diamond Source
iHeartMedia Digital Recap
5/1/17-5/28/17 </t>
  </si>
  <si>
    <t>GDS UM Generic 320x50</t>
  </si>
  <si>
    <t>thumbnail_300x250</t>
  </si>
  <si>
    <t>thumbnail_728x90</t>
  </si>
  <si>
    <t>Natl Small Bus Week GDS-300x250</t>
  </si>
  <si>
    <t>Natl Small Bus Week GDS-320x50</t>
  </si>
  <si>
    <t>Natl Small Bus Week GDS-728x90</t>
  </si>
  <si>
    <t>Mothers day DOUBLE MATCH GDS-300x250</t>
  </si>
  <si>
    <t>Mothers day DOUBLE MATCH GDS-320x50</t>
  </si>
  <si>
    <t>Mothers day DOUBLE MATCH GDS-728x90</t>
  </si>
  <si>
    <t>Mothers day $500 MATCH GDS-300x250</t>
  </si>
  <si>
    <t>Mothers day $500 MATCH GDS-320x50</t>
  </si>
  <si>
    <t>Mothers day $500 MATCH GDS-728x90</t>
  </si>
  <si>
    <t>GDS_DIAMONDDAYS_300x250</t>
  </si>
  <si>
    <t>GDS_DIAMONDDAYS_320x50</t>
  </si>
  <si>
    <t>GDS_DIAMONDDAYS_728x90</t>
  </si>
  <si>
    <t>Total</t>
  </si>
  <si>
    <t>GDS DD Generic 300x250</t>
  </si>
  <si>
    <t>GDS DD Generic 320x50</t>
  </si>
  <si>
    <t>GDS GM Generic 728x90</t>
  </si>
  <si>
    <t>GDS GM Generic 300x250</t>
  </si>
  <si>
    <t>GDS GM Generic 320x50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</si>
</sst>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%"/>
    <numFmt numFmtId="165" formatCode="&quot;$&quot;#,##0.00"/>
  </numFmts>
  <fonts count="12">
    <font>
      <sz val="11"/>
      <color theme="1"/>
      <name val="Calibri"/>
      <family val="2"/>
      <scheme val="minor"/>
    </font>
    <font>
      <sz val="14"/>
      <color rgb="FFFFFFFF"/>
      <name val="SansSerif"/>
      <family val="2"/>
    </font>
    <font>
      <sz val="14"/>
      <color rgb="FF545454"/>
      <name val="SansSerif"/>
      <family val="2"/>
    </font>
    <font>
      <b/>
      <sz val="14"/>
      <color rgb="FF545454"/>
      <name val="SansSerif"/>
      <family val="2"/>
    </font>
    <font>
      <sz val="10"/>
      <color rgb="FF010101"/>
      <name val="SansSerif"/>
      <family val="2"/>
    </font>
    <font>
      <sz val="10"/>
      <color rgb="FF545454"/>
      <name val="SansSerif"/>
      <family val="2"/>
    </font>
    <font>
      <b/>
      <sz val="9"/>
      <color rgb="FFFFFFFF"/>
      <name val="SansSerif"/>
      <family val="2"/>
    </font>
    <font>
      <sz val="11"/>
      <color theme="1"/>
      <name val="Calibri"/>
      <family val="2"/>
      <scheme val="minor"/>
    </font>
    <font>
      <b/>
      <sz val="10"/>
      <color rgb="FF545454"/>
      <name val="SansSerif"/>
    </font>
    <font>
      <b/>
      <sz val="16"/>
      <color theme="1"/>
      <name val="Calibri"/>
      <family val="2"/>
      <scheme val="minor"/>
    </font>
    <font>
      <b/>
      <sz val="12"/>
      <color rgb="FF545454"/>
      <name val="SansSerif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545454"/>
      </patternFill>
    </fill>
    <fill>
      <patternFill patternType="solid">
        <fgColor rgb="FFD4D4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/>
      <bottom/>
      <diagonal/>
    </border>
    <border>
      <left style="thin">
        <color rgb="FF545454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C4C4C4"/>
      </left>
      <right/>
      <top style="thin">
        <color rgb="FFC4C4C4"/>
      </top>
      <bottom style="thin">
        <color rgb="FFC4C4C4"/>
      </bottom>
      <diagonal/>
    </border>
    <border>
      <left style="thin">
        <color rgb="FFC4C4C4"/>
      </left>
      <right style="thin">
        <color rgb="FFC4C4C4"/>
      </right>
      <top style="thin">
        <color rgb="FFC4C4C4"/>
      </top>
      <bottom style="thin">
        <color rgb="FFC4C4C4"/>
      </bottom>
      <diagonal/>
    </border>
    <border>
      <left/>
      <right/>
      <top style="thin">
        <color rgb="FFC4C4C4"/>
      </top>
      <bottom style="thin">
        <color rgb="FFC4C4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C4C4"/>
      </left>
      <right/>
      <top style="medium">
        <color rgb="FFFFFFFF"/>
      </top>
      <bottom style="thin">
        <color rgb="FFC4C4C4"/>
      </bottom>
      <diagonal/>
    </border>
    <border>
      <left/>
      <right style="thin">
        <color rgb="FFC4C4C4"/>
      </right>
      <top style="medium">
        <color rgb="FFFFFFFF"/>
      </top>
      <bottom style="thin">
        <color rgb="FFC4C4C4"/>
      </bottom>
      <diagonal/>
    </border>
    <border>
      <left/>
      <right/>
      <top style="medium">
        <color rgb="FFFFFFFF"/>
      </top>
      <bottom style="thin">
        <color rgb="FFC4C4C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7" fillId="0" borderId="4"/>
    <xf numFmtId="0" fontId="11" fillId="0" borderId="4"/>
  </cellStyleXfs>
  <cellXfs count="9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12" borderId="4" xfId="0" applyNumberFormat="1" applyFont="1" applyFill="1" applyBorder="1" applyAlignment="1" applyProtection="1">
      <alignment wrapText="1"/>
      <protection locked="0"/>
    </xf>
    <xf numFmtId="0" fontId="6" fillId="19" borderId="6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4" fontId="0" fillId="0" borderId="0" xfId="0" applyNumberFormat="1"/>
    <xf numFmtId="3" fontId="5" fillId="21" borderId="8" xfId="0" applyNumberFormat="1" applyFont="1" applyFill="1" applyBorder="1" applyAlignment="1" applyProtection="1">
      <alignment horizontal="right" vertical="center" wrapText="1"/>
    </xf>
    <xf numFmtId="164" fontId="5" fillId="21" borderId="8" xfId="0" applyNumberFormat="1" applyFont="1" applyFill="1" applyBorder="1" applyAlignment="1" applyProtection="1">
      <alignment horizontal="right" vertical="center" wrapText="1"/>
    </xf>
    <xf numFmtId="3" fontId="5" fillId="22" borderId="8" xfId="0" applyNumberFormat="1" applyFont="1" applyFill="1" applyBorder="1" applyAlignment="1" applyProtection="1">
      <alignment horizontal="right" vertical="center" wrapText="1"/>
    </xf>
    <xf numFmtId="164" fontId="5" fillId="22" borderId="8" xfId="0" applyNumberFormat="1" applyFont="1" applyFill="1" applyBorder="1" applyAlignment="1" applyProtection="1">
      <alignment horizontal="right" vertical="center" wrapText="1"/>
    </xf>
    <xf numFmtId="0" fontId="0" fillId="23" borderId="0" xfId="0" applyFill="1"/>
    <xf numFmtId="10" fontId="0" fillId="0" borderId="0" xfId="0" applyNumberFormat="1"/>
    <xf numFmtId="0" fontId="0" fillId="2" borderId="4" xfId="0" applyNumberFormat="1" applyFont="1" applyFill="1" applyBorder="1" applyAlignment="1" applyProtection="1">
      <alignment wrapText="1"/>
      <protection locked="0"/>
    </xf>
    <xf numFmtId="0" fontId="6" fillId="20" borderId="6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8" fontId="0" fillId="0" borderId="0" xfId="0" applyNumberFormat="1"/>
    <xf numFmtId="3" fontId="5" fillId="0" borderId="8" xfId="0" applyNumberFormat="1" applyFont="1" applyFill="1" applyBorder="1" applyAlignment="1" applyProtection="1">
      <alignment horizontal="right" vertical="center" wrapText="1"/>
    </xf>
    <xf numFmtId="164" fontId="5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0" borderId="0" xfId="0" applyFont="1" applyFill="1"/>
    <xf numFmtId="6" fontId="0" fillId="23" borderId="0" xfId="0" applyNumberFormat="1" applyFill="1"/>
    <xf numFmtId="3" fontId="0" fillId="23" borderId="0" xfId="0" applyNumberFormat="1" applyFill="1"/>
    <xf numFmtId="165" fontId="0" fillId="23" borderId="0" xfId="0" applyNumberFormat="1" applyFill="1"/>
    <xf numFmtId="4" fontId="0" fillId="23" borderId="0" xfId="0" applyNumberFormat="1" applyFill="1"/>
    <xf numFmtId="0" fontId="4" fillId="10" borderId="10" xfId="0" applyNumberFormat="1" applyFont="1" applyFill="1" applyBorder="1" applyAlignment="1" applyProtection="1">
      <alignment horizontal="left" vertical="center" wrapText="1"/>
    </xf>
    <xf numFmtId="0" fontId="4" fillId="11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24" borderId="10" xfId="1" applyNumberFormat="1" applyFont="1" applyFill="1" applyBorder="1" applyAlignment="1" applyProtection="1">
      <alignment horizontal="right" vertical="center" wrapText="1"/>
    </xf>
    <xf numFmtId="4" fontId="5" fillId="24" borderId="1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5" borderId="1" xfId="0" applyNumberFormat="1" applyFont="1" applyFill="1" applyBorder="1" applyAlignment="1" applyProtection="1">
      <alignment horizontal="left" vertical="center" wrapText="1"/>
    </xf>
    <xf numFmtId="0" fontId="1" fillId="2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2" xfId="0" applyNumberFormat="1" applyFont="1" applyFill="1" applyBorder="1" applyAlignment="1" applyProtection="1">
      <alignment horizontal="left" vertical="center" wrapText="1"/>
    </xf>
    <xf numFmtId="0" fontId="2" fillId="25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 wrapText="1"/>
      <protection locked="0"/>
    </xf>
    <xf numFmtId="0" fontId="4" fillId="5" borderId="10" xfId="0" applyNumberFormat="1" applyFont="1" applyFill="1" applyBorder="1" applyAlignment="1" applyProtection="1">
      <alignment horizontal="left" vertical="center" wrapText="1"/>
    </xf>
    <xf numFmtId="0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7" borderId="10" xfId="0" applyNumberFormat="1" applyFont="1" applyFill="1" applyBorder="1" applyAlignment="1" applyProtection="1">
      <alignment horizontal="right" vertical="center" wrapText="1"/>
    </xf>
    <xf numFmtId="0" fontId="5" fillId="8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" xfId="0" applyNumberFormat="1" applyFont="1" applyFill="1" applyBorder="1" applyAlignment="1" applyProtection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</xf>
    <xf numFmtId="3" fontId="5" fillId="7" borderId="15" xfId="0" applyNumberFormat="1" applyFont="1" applyFill="1" applyBorder="1" applyAlignment="1" applyProtection="1">
      <alignment horizontal="right" vertical="center" wrapText="1"/>
    </xf>
    <xf numFmtId="3" fontId="5" fillId="7" borderId="16" xfId="0" applyNumberFormat="1" applyFont="1" applyFill="1" applyBorder="1" applyAlignment="1" applyProtection="1">
      <alignment horizontal="right" vertical="center" wrapText="1"/>
    </xf>
    <xf numFmtId="44" fontId="5" fillId="7" borderId="10" xfId="1" applyFont="1" applyFill="1" applyBorder="1" applyAlignment="1" applyProtection="1">
      <alignment horizontal="right" vertical="center" wrapText="1"/>
    </xf>
    <xf numFmtId="44" fontId="5" fillId="8" borderId="10" xfId="1" applyFont="1" applyFill="1" applyBorder="1" applyAlignment="1" applyProtection="1">
      <alignment horizontal="right" vertical="center" wrapText="1"/>
      <protection locked="0"/>
    </xf>
    <xf numFmtId="44" fontId="5" fillId="23" borderId="10" xfId="1" applyFont="1" applyFill="1" applyBorder="1" applyAlignment="1" applyProtection="1">
      <alignment horizontal="right" vertical="center" wrapText="1"/>
    </xf>
    <xf numFmtId="44" fontId="5" fillId="23" borderId="10" xfId="1" applyFont="1" applyFill="1" applyBorder="1" applyAlignment="1" applyProtection="1">
      <alignment horizontal="right" vertical="center" wrapText="1"/>
      <protection locked="0"/>
    </xf>
    <xf numFmtId="3" fontId="5" fillId="0" borderId="8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7" xfId="0" applyNumberFormat="1" applyFont="1" applyFill="1" applyBorder="1" applyAlignment="1" applyProtection="1">
      <alignment horizontal="left" vertical="center" wrapText="1"/>
    </xf>
    <xf numFmtId="0" fontId="5" fillId="22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2" borderId="9" xfId="0" applyNumberFormat="1" applyFont="1" applyFill="1" applyBorder="1" applyAlignment="1" applyProtection="1">
      <alignment horizontal="left" vertical="center" wrapText="1"/>
    </xf>
    <xf numFmtId="0" fontId="5" fillId="2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22" borderId="7" xfId="0" applyNumberFormat="1" applyFont="1" applyFill="1" applyBorder="1" applyAlignment="1" applyProtection="1">
      <alignment horizontal="right" vertical="center" wrapText="1"/>
    </xf>
    <xf numFmtId="3" fontId="5" fillId="22" borderId="3" xfId="0" applyNumberFormat="1" applyFont="1" applyFill="1" applyBorder="1" applyAlignment="1" applyProtection="1">
      <alignment horizontal="right" vertical="center" wrapText="1"/>
    </xf>
    <xf numFmtId="0" fontId="5" fillId="22" borderId="7" xfId="0" applyNumberFormat="1" applyFont="1" applyFill="1" applyBorder="1" applyAlignment="1" applyProtection="1">
      <alignment horizontal="right" vertical="center" wrapText="1"/>
    </xf>
    <xf numFmtId="0" fontId="5" fillId="22" borderId="3" xfId="0" applyNumberFormat="1" applyFont="1" applyFill="1" applyBorder="1" applyAlignment="1" applyProtection="1">
      <alignment horizontal="right" vertical="center" wrapText="1"/>
    </xf>
    <xf numFmtId="0" fontId="5" fillId="22" borderId="9" xfId="0" applyNumberFormat="1" applyFont="1" applyFill="1" applyBorder="1" applyAlignment="1" applyProtection="1">
      <alignment horizontal="right" vertical="center" wrapText="1"/>
    </xf>
    <xf numFmtId="0" fontId="5" fillId="22" borderId="8" xfId="0" applyNumberFormat="1" applyFont="1" applyFill="1" applyBorder="1" applyAlignment="1" applyProtection="1">
      <alignment horizontal="right" vertical="center" wrapText="1"/>
    </xf>
    <xf numFmtId="0" fontId="5" fillId="22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22" borderId="8" xfId="0" applyNumberFormat="1" applyFont="1" applyFill="1" applyBorder="1" applyAlignment="1" applyProtection="1">
      <alignment horizontal="right" vertical="center" wrapText="1"/>
    </xf>
    <xf numFmtId="165" fontId="8" fillId="23" borderId="7" xfId="0" applyNumberFormat="1" applyFont="1" applyFill="1" applyBorder="1" applyAlignment="1" applyProtection="1">
      <alignment horizontal="center" vertical="center" wrapText="1"/>
    </xf>
    <xf numFmtId="165" fontId="8" fillId="2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8" xfId="0" applyNumberFormat="1" applyFont="1" applyFill="1" applyBorder="1" applyAlignment="1" applyProtection="1">
      <alignment horizontal="center" vertical="center" wrapText="1"/>
    </xf>
    <xf numFmtId="0" fontId="8" fillId="23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21" borderId="8" xfId="0" applyNumberFormat="1" applyFont="1" applyFill="1" applyBorder="1" applyAlignment="1" applyProtection="1">
      <alignment horizontal="right" vertical="center" wrapText="1"/>
    </xf>
    <xf numFmtId="0" fontId="5" fillId="21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8" xfId="0" applyNumberFormat="1" applyFont="1" applyFill="1" applyBorder="1" applyAlignment="1" applyProtection="1">
      <alignment horizontal="center" vertical="center" wrapText="1"/>
    </xf>
    <xf numFmtId="0" fontId="5" fillId="22" borderId="8" xfId="0" applyNumberFormat="1" applyFont="1" applyFill="1" applyBorder="1" applyAlignment="1" applyProtection="1">
      <alignment horizontal="center" vertical="center" wrapText="1"/>
      <protection locked="0"/>
    </xf>
    <xf numFmtId="165" fontId="8" fillId="23" borderId="11" xfId="0" applyNumberFormat="1" applyFont="1" applyFill="1" applyBorder="1" applyAlignment="1" applyProtection="1">
      <alignment horizontal="center" vertical="center" wrapText="1"/>
    </xf>
    <xf numFmtId="165" fontId="8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1" borderId="7" xfId="0" applyNumberFormat="1" applyFont="1" applyFill="1" applyBorder="1" applyAlignment="1" applyProtection="1">
      <alignment horizontal="left" vertical="center" wrapText="1"/>
    </xf>
    <xf numFmtId="0" fontId="5" fillId="21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2" borderId="3" xfId="0" applyNumberFormat="1" applyFont="1" applyFill="1" applyBorder="1" applyAlignment="1" applyProtection="1">
      <alignment horizontal="left" vertical="center" wrapText="1"/>
    </xf>
    <xf numFmtId="0" fontId="10" fillId="13" borderId="2" xfId="0" applyNumberFormat="1" applyFont="1" applyFill="1" applyBorder="1" applyAlignment="1" applyProtection="1">
      <alignment horizontal="center" vertical="center" wrapText="1"/>
    </xf>
    <xf numFmtId="0" fontId="10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5" xfId="0" applyNumberFormat="1" applyFont="1" applyFill="1" applyBorder="1" applyAlignment="1" applyProtection="1">
      <alignment horizontal="left" vertical="center" wrapText="1"/>
    </xf>
    <xf numFmtId="0" fontId="6" fillId="2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6" xfId="0" applyNumberFormat="1" applyFont="1" applyFill="1" applyBorder="1" applyAlignment="1" applyProtection="1">
      <alignment horizontal="left" vertical="center" wrapText="1"/>
    </xf>
    <xf numFmtId="0" fontId="6" fillId="2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6" xfId="0" applyNumberFormat="1" applyFont="1" applyFill="1" applyBorder="1" applyAlignment="1" applyProtection="1">
      <alignment horizontal="center" vertical="center" wrapText="1"/>
    </xf>
    <xf numFmtId="0" fontId="6" fillId="2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6" xfId="0" applyNumberFormat="1" applyFont="1" applyFill="1" applyBorder="1" applyAlignment="1" applyProtection="1">
      <alignment horizontal="center" vertical="center" wrapText="1"/>
    </xf>
    <xf numFmtId="0" fontId="8" fillId="21" borderId="7" xfId="0" applyNumberFormat="1" applyFont="1" applyFill="1" applyBorder="1" applyAlignment="1" applyProtection="1">
      <alignment horizontal="left" vertical="center" wrapText="1"/>
    </xf>
    <xf numFmtId="0" fontId="8" fillId="21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3" borderId="11" xfId="0" applyNumberFormat="1" applyFont="1" applyFill="1" applyBorder="1" applyAlignment="1" applyProtection="1">
      <alignment horizontal="center" vertical="center" wrapText="1"/>
    </xf>
    <xf numFmtId="0" fontId="8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5" xfId="0" applyNumberFormat="1" applyFont="1" applyFill="1" applyBorder="1" applyAlignment="1" applyProtection="1">
      <alignment horizontal="left" vertical="center" wrapText="1"/>
    </xf>
    <xf numFmtId="0" fontId="6" fillId="16" borderId="5" xfId="0" applyNumberFormat="1" applyFont="1" applyFill="1" applyBorder="1" applyAlignment="1" applyProtection="1">
      <alignment horizontal="left" vertical="center" wrapText="1"/>
      <protection locked="0"/>
    </xf>
    <xf numFmtId="0" fontId="6" fillId="17" borderId="6" xfId="0" applyNumberFormat="1" applyFont="1" applyFill="1" applyBorder="1" applyAlignment="1" applyProtection="1">
      <alignment horizontal="left" vertical="center" wrapText="1"/>
    </xf>
    <xf numFmtId="0" fontId="6" fillId="18" borderId="6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15"/>
  <sheetViews>
    <sheetView tabSelected="1" workbookViewId="0">
      <selection activeCell="K11" sqref="K11:L11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0.8554687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3" width="6.28515625" customWidth="1"/>
    <col min="14" max="14" width="11.85546875" customWidth="1"/>
  </cols>
  <sheetData>
    <row r="1" spans="1:31" ht="110.1" customHeight="1">
      <c r="A1" s="32" t="s">
        <v>43</v>
      </c>
      <c r="B1" s="33"/>
      <c r="C1" s="33"/>
      <c r="D1" s="34" t="s">
        <v>48</v>
      </c>
      <c r="E1" s="35"/>
      <c r="F1" s="35"/>
      <c r="G1" s="35"/>
      <c r="H1" s="35"/>
      <c r="I1" s="35"/>
      <c r="J1" s="35"/>
      <c r="K1" s="35"/>
      <c r="L1" s="35"/>
      <c r="M1" s="35"/>
      <c r="N1" s="35"/>
      <c r="AE1" s="17"/>
    </row>
    <row r="2" spans="1:31" ht="20.10000000000000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31" ht="24.95" customHeight="1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31" ht="33" customHeight="1">
      <c r="A4" s="38" t="s">
        <v>10</v>
      </c>
      <c r="B4" s="39"/>
      <c r="C4" s="40">
        <v>829490</v>
      </c>
      <c r="D4" s="41"/>
      <c r="E4" s="41"/>
      <c r="F4" s="15"/>
      <c r="G4" s="15"/>
      <c r="H4" s="38" t="s">
        <v>0</v>
      </c>
      <c r="I4" s="39"/>
      <c r="J4" s="39"/>
      <c r="K4" s="40">
        <v>75</v>
      </c>
      <c r="L4" s="40"/>
      <c r="M4" s="15"/>
      <c r="N4" s="15"/>
    </row>
    <row r="5" spans="1:31" ht="28.5" customHeight="1">
      <c r="A5" s="26" t="s">
        <v>15</v>
      </c>
      <c r="B5" s="27"/>
      <c r="C5" s="43">
        <v>774815</v>
      </c>
      <c r="D5" s="44"/>
      <c r="E5" s="45"/>
      <c r="F5" s="15"/>
      <c r="G5" s="15"/>
      <c r="H5" s="30"/>
      <c r="I5" s="31"/>
      <c r="J5" s="31"/>
      <c r="K5" s="42"/>
      <c r="L5" s="42"/>
      <c r="M5" s="15"/>
      <c r="N5" s="15"/>
    </row>
    <row r="6" spans="1:31" ht="24.95" customHeight="1">
      <c r="A6" s="26" t="s">
        <v>14</v>
      </c>
      <c r="B6" s="27"/>
      <c r="C6" s="28">
        <v>54675</v>
      </c>
      <c r="D6" s="29"/>
      <c r="E6" s="29"/>
      <c r="F6" s="15"/>
      <c r="G6" s="15"/>
      <c r="H6" s="15"/>
      <c r="I6" s="13"/>
      <c r="J6" s="15"/>
      <c r="K6" s="15"/>
      <c r="L6" s="15"/>
      <c r="M6" s="15"/>
      <c r="N6" s="15"/>
    </row>
    <row r="7" spans="1:31" ht="28.5" customHeight="1">
      <c r="A7" s="26" t="s">
        <v>11</v>
      </c>
      <c r="B7" s="27"/>
      <c r="C7" s="46">
        <v>6285.42</v>
      </c>
      <c r="D7" s="47"/>
      <c r="E7" s="47"/>
      <c r="F7" s="13"/>
      <c r="G7" s="13"/>
      <c r="H7" s="13"/>
      <c r="I7" s="13"/>
      <c r="J7" s="13"/>
      <c r="K7" s="13"/>
      <c r="L7" s="13"/>
      <c r="M7" s="13"/>
      <c r="N7" s="13"/>
    </row>
    <row r="8" spans="1:31" ht="21" customHeight="1">
      <c r="A8" s="26" t="s">
        <v>12</v>
      </c>
      <c r="B8" s="27"/>
      <c r="C8" s="48">
        <v>7.57</v>
      </c>
      <c r="D8" s="49"/>
      <c r="E8" s="49"/>
      <c r="F8" s="13"/>
      <c r="G8" s="13"/>
      <c r="H8" s="13"/>
      <c r="I8" s="13"/>
      <c r="J8" s="13"/>
      <c r="K8" s="13"/>
      <c r="L8" s="13"/>
      <c r="M8" s="13"/>
      <c r="N8" s="13"/>
    </row>
    <row r="9" spans="1:31">
      <c r="A9" s="2"/>
      <c r="B9" s="13"/>
      <c r="C9" s="13"/>
      <c r="D9" s="13"/>
      <c r="E9" s="13"/>
      <c r="F9" s="16"/>
      <c r="G9" s="16"/>
      <c r="H9" s="13"/>
      <c r="I9" s="13"/>
      <c r="J9" s="13"/>
      <c r="K9" s="13"/>
      <c r="L9" s="13"/>
      <c r="M9" s="16"/>
      <c r="N9" s="16"/>
    </row>
    <row r="10" spans="1:31" ht="32.25" customHeight="1">
      <c r="A10" s="16"/>
      <c r="B10" s="16"/>
      <c r="C10" s="16"/>
      <c r="D10" s="16"/>
      <c r="E10" s="16"/>
      <c r="F10" s="15"/>
      <c r="G10" s="15"/>
      <c r="H10" s="16"/>
      <c r="I10" s="16"/>
      <c r="J10" s="16"/>
      <c r="K10" s="16"/>
      <c r="L10" s="16"/>
      <c r="M10" s="16"/>
      <c r="N10" s="16"/>
    </row>
    <row r="11" spans="1:31" ht="29.25" customHeight="1">
      <c r="A11" s="38" t="s">
        <v>13</v>
      </c>
      <c r="B11" s="39"/>
      <c r="C11" s="40">
        <v>2191021</v>
      </c>
      <c r="D11" s="41"/>
      <c r="E11" s="41"/>
      <c r="F11" s="15"/>
      <c r="G11" s="15"/>
      <c r="H11" s="38" t="s">
        <v>0</v>
      </c>
      <c r="I11" s="39"/>
      <c r="J11" s="39"/>
      <c r="K11" s="40">
        <v>4264</v>
      </c>
      <c r="L11" s="40"/>
      <c r="M11" s="16"/>
      <c r="N11" s="16"/>
    </row>
    <row r="12" spans="1:31" ht="28.5" customHeight="1">
      <c r="A12" s="26" t="s">
        <v>15</v>
      </c>
      <c r="B12" s="27"/>
      <c r="C12" s="40">
        <v>1470000</v>
      </c>
      <c r="D12" s="41"/>
      <c r="E12" s="41"/>
      <c r="F12" s="15"/>
      <c r="G12" s="15"/>
      <c r="H12" s="30"/>
      <c r="I12" s="31"/>
      <c r="J12" s="31"/>
      <c r="K12" s="42"/>
      <c r="L12" s="42"/>
      <c r="M12" s="16"/>
      <c r="N12" s="16"/>
    </row>
    <row r="13" spans="1:31" ht="31.5" customHeight="1">
      <c r="A13" s="26" t="s">
        <v>14</v>
      </c>
      <c r="B13" s="27"/>
      <c r="C13" s="28">
        <v>721021</v>
      </c>
      <c r="D13" s="29"/>
      <c r="E13" s="29"/>
      <c r="F13" s="13"/>
      <c r="G13" s="13"/>
      <c r="H13" s="15"/>
      <c r="I13" s="13"/>
      <c r="J13" s="15"/>
      <c r="K13" s="15"/>
      <c r="L13" s="15"/>
      <c r="M13" s="16"/>
      <c r="N13" s="16"/>
    </row>
    <row r="14" spans="1:31" ht="33" customHeight="1">
      <c r="A14" s="26" t="s">
        <v>11</v>
      </c>
      <c r="B14" s="27"/>
      <c r="C14" s="46">
        <v>7350</v>
      </c>
      <c r="D14" s="47"/>
      <c r="E14" s="47"/>
      <c r="F14" s="16"/>
      <c r="G14" s="16"/>
      <c r="H14" s="13"/>
      <c r="I14" s="13"/>
      <c r="J14" s="13"/>
      <c r="K14" s="13"/>
      <c r="L14" s="13"/>
      <c r="M14" s="16"/>
      <c r="N14" s="16"/>
    </row>
    <row r="15" spans="1:31" ht="32.25" customHeight="1">
      <c r="A15" s="26" t="s">
        <v>12</v>
      </c>
      <c r="B15" s="27"/>
      <c r="C15" s="48">
        <v>3.35</v>
      </c>
      <c r="D15" s="49"/>
      <c r="E15" s="49"/>
      <c r="F15" s="16"/>
      <c r="G15" s="16"/>
      <c r="H15" s="16"/>
      <c r="I15" s="16"/>
      <c r="J15" s="16"/>
      <c r="K15" s="16"/>
      <c r="L15" s="16"/>
      <c r="M15" s="16"/>
      <c r="N15" s="16"/>
    </row>
  </sheetData>
  <mergeCells count="31">
    <mergeCell ref="C7:E7"/>
    <mergeCell ref="A7:B7"/>
    <mergeCell ref="A8:B8"/>
    <mergeCell ref="C8:E8"/>
    <mergeCell ref="A13:B13"/>
    <mergeCell ref="C13:E13"/>
    <mergeCell ref="A12:B12"/>
    <mergeCell ref="C12:E12"/>
    <mergeCell ref="C11:E11"/>
    <mergeCell ref="H11:J11"/>
    <mergeCell ref="A11:B11"/>
    <mergeCell ref="A14:B14"/>
    <mergeCell ref="C14:E14"/>
    <mergeCell ref="A15:B15"/>
    <mergeCell ref="C15:E15"/>
    <mergeCell ref="A6:B6"/>
    <mergeCell ref="C6:E6"/>
    <mergeCell ref="H12:J12"/>
    <mergeCell ref="A1:C1"/>
    <mergeCell ref="D1:N1"/>
    <mergeCell ref="A3:N3"/>
    <mergeCell ref="A4:B4"/>
    <mergeCell ref="C4:E4"/>
    <mergeCell ref="H4:J4"/>
    <mergeCell ref="K4:L4"/>
    <mergeCell ref="K12:L12"/>
    <mergeCell ref="K11:L11"/>
    <mergeCell ref="A5:B5"/>
    <mergeCell ref="C5:E5"/>
    <mergeCell ref="H5:J5"/>
    <mergeCell ref="K5:L5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2"/>
  <sheetViews>
    <sheetView workbookViewId="0">
      <selection activeCell="F32" sqref="F32"/>
    </sheetView>
  </sheetViews>
  <sheetFormatPr defaultRowHeight="15"/>
  <cols>
    <col min="1" max="2" width="11.85546875" customWidth="1"/>
    <col min="3" max="3" width="4.42578125" customWidth="1"/>
    <col min="4" max="4" width="11.85546875" customWidth="1"/>
    <col min="5" max="5" width="7.28515625" customWidth="1"/>
    <col min="6" max="6" width="11" customWidth="1"/>
    <col min="7" max="7" width="5" customWidth="1"/>
    <col min="8" max="8" width="11.85546875" customWidth="1"/>
    <col min="9" max="9" width="5.42578125" customWidth="1"/>
    <col min="10" max="10" width="6.28515625" customWidth="1"/>
    <col min="11" max="11" width="5.42578125" customWidth="1"/>
    <col min="12" max="12" width="6.28515625" customWidth="1"/>
    <col min="13" max="15" width="11.85546875" customWidth="1"/>
  </cols>
  <sheetData>
    <row r="1" spans="1:15" ht="30" customHeight="1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5.1" customHeight="1" thickBot="1">
      <c r="A2" s="82" t="s">
        <v>2</v>
      </c>
      <c r="B2" s="83"/>
      <c r="C2" s="84" t="s">
        <v>3</v>
      </c>
      <c r="D2" s="85"/>
      <c r="E2" s="86" t="s">
        <v>25</v>
      </c>
      <c r="F2" s="87"/>
      <c r="G2" s="86" t="s">
        <v>26</v>
      </c>
      <c r="H2" s="87"/>
      <c r="I2" s="87"/>
      <c r="J2" s="86" t="s">
        <v>4</v>
      </c>
      <c r="K2" s="87"/>
      <c r="L2" s="86" t="s">
        <v>47</v>
      </c>
      <c r="M2" s="87"/>
      <c r="N2" s="14" t="s">
        <v>5</v>
      </c>
      <c r="O2" s="14" t="s">
        <v>6</v>
      </c>
    </row>
    <row r="3" spans="1:15" ht="24.95" customHeight="1">
      <c r="A3" s="77" t="s">
        <v>21</v>
      </c>
      <c r="B3" s="78"/>
      <c r="C3" s="78"/>
      <c r="D3" s="78"/>
      <c r="E3" s="75">
        <v>2485.42</v>
      </c>
      <c r="F3" s="76"/>
      <c r="G3" s="69" t="s">
        <v>29</v>
      </c>
      <c r="H3" s="70"/>
      <c r="I3" s="70"/>
      <c r="J3" s="71" t="s">
        <v>32</v>
      </c>
      <c r="K3" s="72"/>
      <c r="L3" s="71" t="s">
        <v>32</v>
      </c>
      <c r="M3" s="72"/>
      <c r="N3" s="7" t="s">
        <v>32</v>
      </c>
      <c r="O3" s="8" t="s">
        <v>32</v>
      </c>
    </row>
    <row r="4" spans="1:15" ht="24.95" customHeight="1">
      <c r="A4" s="52" t="s">
        <v>1</v>
      </c>
      <c r="B4" s="53"/>
      <c r="C4" s="54" t="s">
        <v>7</v>
      </c>
      <c r="D4" s="55"/>
      <c r="E4" s="64" t="s">
        <v>1</v>
      </c>
      <c r="F4" s="65"/>
      <c r="G4" s="73" t="s">
        <v>1</v>
      </c>
      <c r="H4" s="74"/>
      <c r="I4" s="74"/>
      <c r="J4" s="66">
        <v>300452</v>
      </c>
      <c r="K4" s="65"/>
      <c r="L4" s="66">
        <v>300452</v>
      </c>
      <c r="M4" s="65"/>
      <c r="N4" s="9">
        <v>0</v>
      </c>
      <c r="O4" s="10">
        <v>0</v>
      </c>
    </row>
    <row r="5" spans="1:15" ht="24.95" customHeight="1" thickBot="1">
      <c r="A5" s="52" t="s">
        <v>1</v>
      </c>
      <c r="B5" s="53"/>
      <c r="C5" s="54" t="s">
        <v>30</v>
      </c>
      <c r="D5" s="55"/>
      <c r="E5" s="56" t="s">
        <v>1</v>
      </c>
      <c r="F5" s="51"/>
      <c r="G5" s="57" t="s">
        <v>1</v>
      </c>
      <c r="H5" s="58"/>
      <c r="I5" s="58"/>
      <c r="J5" s="50">
        <v>17447</v>
      </c>
      <c r="K5" s="51"/>
      <c r="L5" s="50">
        <v>0</v>
      </c>
      <c r="M5" s="51"/>
      <c r="N5" s="18">
        <v>32</v>
      </c>
      <c r="O5" s="19">
        <v>0.18</v>
      </c>
    </row>
    <row r="6" spans="1:15" ht="24.95" customHeight="1">
      <c r="A6" s="77" t="s">
        <v>22</v>
      </c>
      <c r="B6" s="78"/>
      <c r="C6" s="78"/>
      <c r="D6" s="78"/>
      <c r="E6" s="75">
        <v>2000</v>
      </c>
      <c r="F6" s="76"/>
      <c r="G6" s="69" t="s">
        <v>27</v>
      </c>
      <c r="H6" s="70"/>
      <c r="I6" s="70"/>
      <c r="J6" s="71"/>
      <c r="K6" s="72"/>
      <c r="L6" s="71"/>
      <c r="M6" s="72"/>
      <c r="N6" s="7"/>
      <c r="O6" s="8"/>
    </row>
    <row r="7" spans="1:15" ht="24.95" customHeight="1">
      <c r="A7" s="52" t="s">
        <v>1</v>
      </c>
      <c r="B7" s="53"/>
      <c r="C7" s="54" t="s">
        <v>7</v>
      </c>
      <c r="D7" s="55"/>
      <c r="E7" s="64" t="s">
        <v>1</v>
      </c>
      <c r="F7" s="65"/>
      <c r="G7" s="73" t="s">
        <v>1</v>
      </c>
      <c r="H7" s="74"/>
      <c r="I7" s="74"/>
      <c r="J7" s="66">
        <v>253399</v>
      </c>
      <c r="K7" s="65"/>
      <c r="L7" s="66">
        <v>253399</v>
      </c>
      <c r="M7" s="65"/>
      <c r="N7" s="9">
        <v>0</v>
      </c>
      <c r="O7" s="10">
        <v>0</v>
      </c>
    </row>
    <row r="8" spans="1:15" ht="24.95" customHeight="1">
      <c r="A8" s="52" t="s">
        <v>1</v>
      </c>
      <c r="B8" s="53"/>
      <c r="C8" s="54" t="s">
        <v>30</v>
      </c>
      <c r="D8" s="55"/>
      <c r="E8" s="64" t="s">
        <v>1</v>
      </c>
      <c r="F8" s="65"/>
      <c r="G8" s="73" t="s">
        <v>1</v>
      </c>
      <c r="H8" s="74"/>
      <c r="I8" s="74"/>
      <c r="J8" s="66">
        <v>15333</v>
      </c>
      <c r="K8" s="65"/>
      <c r="L8" s="66">
        <v>0</v>
      </c>
      <c r="M8" s="65"/>
      <c r="N8" s="9">
        <v>25</v>
      </c>
      <c r="O8" s="10">
        <v>1.5633883000000001E-3</v>
      </c>
    </row>
    <row r="9" spans="1:15" ht="24.95" customHeight="1">
      <c r="A9" s="77" t="s">
        <v>23</v>
      </c>
      <c r="B9" s="78"/>
      <c r="C9" s="78"/>
      <c r="D9" s="78"/>
      <c r="E9" s="67">
        <v>1800</v>
      </c>
      <c r="F9" s="68"/>
      <c r="G9" s="69" t="s">
        <v>28</v>
      </c>
      <c r="H9" s="70"/>
      <c r="I9" s="70"/>
      <c r="J9" s="71" t="s">
        <v>32</v>
      </c>
      <c r="K9" s="72"/>
      <c r="L9" s="71" t="s">
        <v>32</v>
      </c>
      <c r="M9" s="72"/>
      <c r="N9" s="7" t="s">
        <v>32</v>
      </c>
      <c r="O9" s="8" t="s">
        <v>32</v>
      </c>
    </row>
    <row r="10" spans="1:15" ht="24.95" customHeight="1">
      <c r="A10" s="52" t="s">
        <v>1</v>
      </c>
      <c r="B10" s="54"/>
      <c r="C10" s="54" t="s">
        <v>7</v>
      </c>
      <c r="D10" s="79"/>
      <c r="E10" s="61" t="s">
        <v>1</v>
      </c>
      <c r="F10" s="62"/>
      <c r="G10" s="61" t="s">
        <v>1</v>
      </c>
      <c r="H10" s="63"/>
      <c r="I10" s="62"/>
      <c r="J10" s="59">
        <v>220964</v>
      </c>
      <c r="K10" s="60"/>
      <c r="L10" s="59">
        <v>220964</v>
      </c>
      <c r="M10" s="60"/>
      <c r="N10" s="9">
        <v>0</v>
      </c>
      <c r="O10" s="10">
        <v>0</v>
      </c>
    </row>
    <row r="11" spans="1:15" ht="24.95" customHeight="1">
      <c r="A11" s="52" t="s">
        <v>1</v>
      </c>
      <c r="B11" s="53"/>
      <c r="C11" s="54" t="s">
        <v>30</v>
      </c>
      <c r="D11" s="55"/>
      <c r="E11" s="64" t="s">
        <v>1</v>
      </c>
      <c r="F11" s="65"/>
      <c r="G11" s="64" t="s">
        <v>1</v>
      </c>
      <c r="H11" s="65"/>
      <c r="I11" s="65"/>
      <c r="J11" s="66">
        <v>21895</v>
      </c>
      <c r="K11" s="65"/>
      <c r="L11" s="66">
        <v>0</v>
      </c>
      <c r="M11" s="65"/>
      <c r="N11" s="9">
        <v>18</v>
      </c>
      <c r="O11" s="10">
        <v>0.08</v>
      </c>
    </row>
    <row r="12" spans="1:15" ht="0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58">
    <mergeCell ref="A8:B8"/>
    <mergeCell ref="C8:D8"/>
    <mergeCell ref="A7:B7"/>
    <mergeCell ref="C7:D7"/>
    <mergeCell ref="A9:D9"/>
    <mergeCell ref="A11:B11"/>
    <mergeCell ref="C11:D11"/>
    <mergeCell ref="A10:B10"/>
    <mergeCell ref="C10:D10"/>
    <mergeCell ref="A1:O1"/>
    <mergeCell ref="A2:B2"/>
    <mergeCell ref="C2:D2"/>
    <mergeCell ref="E2:F2"/>
    <mergeCell ref="G2:I2"/>
    <mergeCell ref="J2:K2"/>
    <mergeCell ref="L2:M2"/>
    <mergeCell ref="L3:M3"/>
    <mergeCell ref="A4:B4"/>
    <mergeCell ref="C4:D4"/>
    <mergeCell ref="E4:F4"/>
    <mergeCell ref="G4:I4"/>
    <mergeCell ref="J4:K4"/>
    <mergeCell ref="L4:M4"/>
    <mergeCell ref="A3:D3"/>
    <mergeCell ref="E3:F3"/>
    <mergeCell ref="G3:I3"/>
    <mergeCell ref="J3:K3"/>
    <mergeCell ref="L6:M6"/>
    <mergeCell ref="E6:F6"/>
    <mergeCell ref="G6:I6"/>
    <mergeCell ref="J6:K6"/>
    <mergeCell ref="A6:D6"/>
    <mergeCell ref="L7:M7"/>
    <mergeCell ref="E9:F9"/>
    <mergeCell ref="G9:I9"/>
    <mergeCell ref="J9:K9"/>
    <mergeCell ref="L9:M9"/>
    <mergeCell ref="E7:F7"/>
    <mergeCell ref="G7:I7"/>
    <mergeCell ref="J7:K7"/>
    <mergeCell ref="E8:F8"/>
    <mergeCell ref="G8:I8"/>
    <mergeCell ref="J8:K8"/>
    <mergeCell ref="L8:M8"/>
    <mergeCell ref="L10:M10"/>
    <mergeCell ref="E10:F10"/>
    <mergeCell ref="G10:I10"/>
    <mergeCell ref="J10:K10"/>
    <mergeCell ref="E11:F11"/>
    <mergeCell ref="G11:I11"/>
    <mergeCell ref="J11:K11"/>
    <mergeCell ref="L11:M11"/>
    <mergeCell ref="L5:M5"/>
    <mergeCell ref="A5:B5"/>
    <mergeCell ref="C5:D5"/>
    <mergeCell ref="E5:F5"/>
    <mergeCell ref="G5:I5"/>
    <mergeCell ref="J5:K5"/>
  </mergeCells>
  <pageMargins left="0" right="0" top="0" bottom="0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selection activeCell="C6" sqref="C6"/>
    </sheetView>
  </sheetViews>
  <sheetFormatPr defaultRowHeight="15"/>
  <cols>
    <col min="1" max="1" width="10.85546875" customWidth="1"/>
    <col min="2" max="2" width="9.140625" customWidth="1"/>
    <col min="4" max="4" width="11.5703125" customWidth="1"/>
    <col min="15" max="15" width="12" bestFit="1" customWidth="1"/>
  </cols>
  <sheetData>
    <row r="1" spans="1:28" ht="42.75" customHeight="1" thickBot="1">
      <c r="A1" s="94" t="s">
        <v>2</v>
      </c>
      <c r="B1" s="95"/>
      <c r="C1" s="96" t="s">
        <v>3</v>
      </c>
      <c r="D1" s="97"/>
      <c r="E1" s="88" t="s">
        <v>33</v>
      </c>
      <c r="F1" s="87"/>
      <c r="G1" s="88" t="s">
        <v>26</v>
      </c>
      <c r="H1" s="87"/>
      <c r="I1" s="87"/>
      <c r="J1" s="88" t="s">
        <v>4</v>
      </c>
      <c r="K1" s="87"/>
      <c r="L1" s="88" t="s">
        <v>47</v>
      </c>
      <c r="M1" s="87"/>
      <c r="N1" s="3" t="s">
        <v>5</v>
      </c>
      <c r="O1" s="3" t="s">
        <v>6</v>
      </c>
      <c r="AB1" s="17"/>
    </row>
    <row r="2" spans="1:28" ht="43.5" customHeight="1">
      <c r="A2" s="89" t="s">
        <v>31</v>
      </c>
      <c r="B2" s="90"/>
      <c r="C2" s="90"/>
      <c r="D2" s="90"/>
      <c r="E2" s="75">
        <v>2485.42</v>
      </c>
      <c r="F2" s="76"/>
      <c r="G2" s="91" t="s">
        <v>29</v>
      </c>
      <c r="H2" s="92"/>
      <c r="I2" s="93"/>
      <c r="J2" s="71" t="s">
        <v>32</v>
      </c>
      <c r="K2" s="72"/>
      <c r="L2" s="71" t="s">
        <v>32</v>
      </c>
      <c r="M2" s="72"/>
      <c r="N2" s="7" t="s">
        <v>32</v>
      </c>
      <c r="O2" s="8" t="s">
        <v>32</v>
      </c>
    </row>
    <row r="3" spans="1:28" ht="28.5" customHeight="1">
      <c r="A3" s="52" t="s">
        <v>1</v>
      </c>
      <c r="B3" s="53"/>
      <c r="C3" s="54" t="s">
        <v>7</v>
      </c>
      <c r="D3" s="55"/>
      <c r="E3" s="64" t="s">
        <v>1</v>
      </c>
      <c r="F3" s="65"/>
      <c r="G3" s="64" t="s">
        <v>1</v>
      </c>
      <c r="H3" s="65"/>
      <c r="I3" s="65"/>
      <c r="J3" s="66">
        <v>300452</v>
      </c>
      <c r="K3" s="65"/>
      <c r="L3" s="66">
        <v>30452</v>
      </c>
      <c r="M3" s="65"/>
      <c r="N3" s="9">
        <v>0</v>
      </c>
      <c r="O3" s="10">
        <v>0</v>
      </c>
    </row>
    <row r="4" spans="1:28" ht="39" customHeight="1">
      <c r="A4" s="52" t="s">
        <v>1</v>
      </c>
      <c r="B4" s="53"/>
      <c r="C4" s="54" t="s">
        <v>30</v>
      </c>
      <c r="D4" s="55"/>
      <c r="E4" s="64" t="s">
        <v>1</v>
      </c>
      <c r="F4" s="65"/>
      <c r="G4" s="64" t="s">
        <v>1</v>
      </c>
      <c r="H4" s="65"/>
      <c r="I4" s="65"/>
      <c r="J4" s="66">
        <v>17447</v>
      </c>
      <c r="K4" s="65"/>
      <c r="L4" s="66">
        <v>0</v>
      </c>
      <c r="M4" s="65"/>
      <c r="N4" s="9">
        <v>32</v>
      </c>
      <c r="O4" s="10">
        <v>0.18</v>
      </c>
    </row>
    <row r="5" spans="1:28" ht="59.25" customHeight="1">
      <c r="A5" t="s">
        <v>32</v>
      </c>
      <c r="K5" s="4">
        <f>SUM(J3:K4)</f>
        <v>317899</v>
      </c>
      <c r="N5" s="4">
        <v>32</v>
      </c>
      <c r="O5" s="5">
        <f>SUM(O4)</f>
        <v>0.18</v>
      </c>
    </row>
    <row r="6" spans="1:28" ht="31.5" customHeight="1">
      <c r="A6" s="11" t="s">
        <v>38</v>
      </c>
      <c r="B6" s="24">
        <v>7.81</v>
      </c>
    </row>
  </sheetData>
  <mergeCells count="23">
    <mergeCell ref="J4:K4"/>
    <mergeCell ref="L4:M4"/>
    <mergeCell ref="A4:B4"/>
    <mergeCell ref="C4:D4"/>
    <mergeCell ref="E4:F4"/>
    <mergeCell ref="G4:I4"/>
    <mergeCell ref="L3:M3"/>
    <mergeCell ref="A3:B3"/>
    <mergeCell ref="C3:D3"/>
    <mergeCell ref="E3:F3"/>
    <mergeCell ref="G3:I3"/>
    <mergeCell ref="J3:K3"/>
    <mergeCell ref="L1:M1"/>
    <mergeCell ref="A2:D2"/>
    <mergeCell ref="E2:F2"/>
    <mergeCell ref="G2:I2"/>
    <mergeCell ref="J2:K2"/>
    <mergeCell ref="L2:M2"/>
    <mergeCell ref="A1:B1"/>
    <mergeCell ref="C1:D1"/>
    <mergeCell ref="E1:F1"/>
    <mergeCell ref="G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>
      <selection activeCell="G13" sqref="G13"/>
    </sheetView>
  </sheetViews>
  <sheetFormatPr defaultRowHeight="15"/>
  <cols>
    <col min="1" max="1" width="11.140625" customWidth="1"/>
    <col min="4" max="4" width="10.5703125" customWidth="1"/>
  </cols>
  <sheetData>
    <row r="1" spans="1:29" ht="41.25" customHeight="1" thickBot="1">
      <c r="A1" s="94" t="s">
        <v>2</v>
      </c>
      <c r="B1" s="95"/>
      <c r="C1" s="96" t="s">
        <v>3</v>
      </c>
      <c r="D1" s="97"/>
      <c r="E1" s="88" t="s">
        <v>33</v>
      </c>
      <c r="F1" s="87"/>
      <c r="G1" s="88" t="s">
        <v>26</v>
      </c>
      <c r="H1" s="87"/>
      <c r="I1" s="87"/>
      <c r="J1" s="88" t="s">
        <v>4</v>
      </c>
      <c r="K1" s="87"/>
      <c r="L1" s="88" t="s">
        <v>47</v>
      </c>
      <c r="M1" s="87"/>
      <c r="N1" s="3" t="s">
        <v>5</v>
      </c>
      <c r="O1" s="3" t="s">
        <v>6</v>
      </c>
    </row>
    <row r="2" spans="1:29" ht="36.75" customHeight="1">
      <c r="A2" s="89" t="s">
        <v>34</v>
      </c>
      <c r="B2" s="90"/>
      <c r="C2" s="90"/>
      <c r="D2" s="90"/>
      <c r="E2" s="75">
        <v>2000</v>
      </c>
      <c r="F2" s="76"/>
      <c r="G2" s="91" t="s">
        <v>27</v>
      </c>
      <c r="H2" s="92"/>
      <c r="I2" s="93"/>
      <c r="J2" s="71" t="s">
        <v>32</v>
      </c>
      <c r="K2" s="72"/>
      <c r="L2" s="71" t="s">
        <v>32</v>
      </c>
      <c r="M2" s="72"/>
      <c r="N2" s="7" t="s">
        <v>32</v>
      </c>
      <c r="O2" s="8" t="s">
        <v>32</v>
      </c>
    </row>
    <row r="3" spans="1:29" ht="37.5" customHeight="1">
      <c r="A3" s="52" t="s">
        <v>1</v>
      </c>
      <c r="B3" s="53"/>
      <c r="C3" s="54" t="s">
        <v>7</v>
      </c>
      <c r="D3" s="55"/>
      <c r="E3" s="64" t="s">
        <v>1</v>
      </c>
      <c r="F3" s="65"/>
      <c r="G3" s="64" t="s">
        <v>1</v>
      </c>
      <c r="H3" s="65"/>
      <c r="I3" s="65"/>
      <c r="J3" s="66">
        <v>268732</v>
      </c>
      <c r="K3" s="65"/>
      <c r="L3" s="66">
        <v>253399</v>
      </c>
      <c r="M3" s="65"/>
      <c r="N3" s="9">
        <v>0</v>
      </c>
      <c r="O3" s="10">
        <v>0</v>
      </c>
      <c r="AC3" t="s">
        <v>32</v>
      </c>
    </row>
    <row r="4" spans="1:29" ht="42.75" customHeight="1">
      <c r="A4" s="52" t="s">
        <v>1</v>
      </c>
      <c r="B4" s="53"/>
      <c r="C4" s="54" t="s">
        <v>30</v>
      </c>
      <c r="D4" s="55"/>
      <c r="E4" s="64" t="s">
        <v>1</v>
      </c>
      <c r="F4" s="65"/>
      <c r="G4" s="64" t="s">
        <v>1</v>
      </c>
      <c r="H4" s="65"/>
      <c r="I4" s="65"/>
      <c r="J4" s="66">
        <v>15333</v>
      </c>
      <c r="K4" s="65"/>
      <c r="L4" s="66">
        <v>0</v>
      </c>
      <c r="M4" s="65"/>
      <c r="N4" s="9">
        <v>25</v>
      </c>
      <c r="O4" s="10">
        <v>1.5633883000000001E-3</v>
      </c>
    </row>
    <row r="5" spans="1:29" ht="45.75" customHeight="1">
      <c r="A5" t="s">
        <v>32</v>
      </c>
      <c r="K5" s="4">
        <f>J3+J4</f>
        <v>284065</v>
      </c>
      <c r="N5">
        <v>25</v>
      </c>
      <c r="O5" s="5">
        <f>SUM(O4)</f>
        <v>1.5633883000000001E-3</v>
      </c>
    </row>
    <row r="6" spans="1:29" ht="45" customHeight="1">
      <c r="A6" s="11" t="s">
        <v>38</v>
      </c>
      <c r="B6" s="24">
        <v>7.04</v>
      </c>
    </row>
  </sheetData>
  <mergeCells count="23">
    <mergeCell ref="L4:M4"/>
    <mergeCell ref="A4:B4"/>
    <mergeCell ref="C4:D4"/>
    <mergeCell ref="E4:F4"/>
    <mergeCell ref="G4:I4"/>
    <mergeCell ref="J4:K4"/>
    <mergeCell ref="L3:M3"/>
    <mergeCell ref="A3:B3"/>
    <mergeCell ref="C3:D3"/>
    <mergeCell ref="E3:F3"/>
    <mergeCell ref="G3:I3"/>
    <mergeCell ref="J3:K3"/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C6" sqref="C6"/>
    </sheetView>
  </sheetViews>
  <sheetFormatPr defaultRowHeight="15"/>
  <cols>
    <col min="1" max="1" width="11.42578125" customWidth="1"/>
  </cols>
  <sheetData>
    <row r="1" spans="1:15" ht="45.75" customHeight="1" thickBot="1">
      <c r="A1" s="94" t="s">
        <v>2</v>
      </c>
      <c r="B1" s="95"/>
      <c r="C1" s="96" t="s">
        <v>3</v>
      </c>
      <c r="D1" s="97"/>
      <c r="E1" s="88" t="s">
        <v>33</v>
      </c>
      <c r="F1" s="87"/>
      <c r="G1" s="88" t="s">
        <v>26</v>
      </c>
      <c r="H1" s="87"/>
      <c r="I1" s="87"/>
      <c r="J1" s="88" t="s">
        <v>4</v>
      </c>
      <c r="K1" s="87"/>
      <c r="L1" s="88" t="s">
        <v>47</v>
      </c>
      <c r="M1" s="87"/>
      <c r="N1" s="3" t="s">
        <v>5</v>
      </c>
      <c r="O1" s="3" t="s">
        <v>6</v>
      </c>
    </row>
    <row r="2" spans="1:15" ht="34.5" customHeight="1">
      <c r="A2" s="77" t="s">
        <v>35</v>
      </c>
      <c r="B2" s="78"/>
      <c r="C2" s="78"/>
      <c r="D2" s="78"/>
      <c r="E2" s="75">
        <v>1800</v>
      </c>
      <c r="F2" s="76"/>
      <c r="G2" s="91" t="s">
        <v>28</v>
      </c>
      <c r="H2" s="92"/>
      <c r="I2" s="93"/>
      <c r="J2" s="71" t="s">
        <v>32</v>
      </c>
      <c r="K2" s="72"/>
      <c r="L2" s="71" t="s">
        <v>32</v>
      </c>
      <c r="M2" s="72"/>
      <c r="N2" s="7" t="s">
        <v>32</v>
      </c>
      <c r="O2" s="8" t="s">
        <v>32</v>
      </c>
    </row>
    <row r="3" spans="1:15" ht="31.5" customHeight="1">
      <c r="A3" s="52" t="s">
        <v>1</v>
      </c>
      <c r="B3" s="53"/>
      <c r="C3" s="54" t="s">
        <v>7</v>
      </c>
      <c r="D3" s="55"/>
      <c r="E3" s="64" t="s">
        <v>1</v>
      </c>
      <c r="F3" s="65"/>
      <c r="G3" s="64" t="s">
        <v>1</v>
      </c>
      <c r="H3" s="65"/>
      <c r="I3" s="65"/>
      <c r="J3" s="66">
        <v>220964</v>
      </c>
      <c r="K3" s="65"/>
      <c r="L3" s="66">
        <v>220964</v>
      </c>
      <c r="M3" s="65"/>
      <c r="N3" s="9">
        <v>0</v>
      </c>
      <c r="O3" s="10">
        <v>0</v>
      </c>
    </row>
    <row r="4" spans="1:15" ht="39" customHeight="1">
      <c r="A4" s="52" t="s">
        <v>1</v>
      </c>
      <c r="B4" s="53"/>
      <c r="C4" s="54" t="s">
        <v>30</v>
      </c>
      <c r="D4" s="55"/>
      <c r="E4" s="64" t="s">
        <v>1</v>
      </c>
      <c r="F4" s="65"/>
      <c r="G4" s="64" t="s">
        <v>1</v>
      </c>
      <c r="H4" s="65"/>
      <c r="I4" s="65"/>
      <c r="J4" s="66">
        <v>21895</v>
      </c>
      <c r="K4" s="65"/>
      <c r="L4" s="66">
        <v>0</v>
      </c>
      <c r="M4" s="65"/>
      <c r="N4" s="9">
        <v>18</v>
      </c>
      <c r="O4" s="10">
        <v>8.0000000000000004E-4</v>
      </c>
    </row>
    <row r="5" spans="1:15" ht="44.25" customHeight="1">
      <c r="A5" t="s">
        <v>32</v>
      </c>
      <c r="K5" s="4">
        <f>J3+J4</f>
        <v>242859</v>
      </c>
      <c r="N5">
        <v>18</v>
      </c>
      <c r="O5" s="5">
        <f>SUM(O4)</f>
        <v>8.0000000000000004E-4</v>
      </c>
    </row>
    <row r="6" spans="1:15" ht="43.5" customHeight="1">
      <c r="A6" s="11" t="s">
        <v>38</v>
      </c>
      <c r="B6" s="24">
        <v>7.41</v>
      </c>
    </row>
  </sheetData>
  <mergeCells count="23">
    <mergeCell ref="L4:M4"/>
    <mergeCell ref="A4:B4"/>
    <mergeCell ref="C4:D4"/>
    <mergeCell ref="E4:F4"/>
    <mergeCell ref="G4:I4"/>
    <mergeCell ref="J4:K4"/>
    <mergeCell ref="L3:M3"/>
    <mergeCell ref="A3:B3"/>
    <mergeCell ref="C3:D3"/>
    <mergeCell ref="E3:F3"/>
    <mergeCell ref="G3:I3"/>
    <mergeCell ref="J3:K3"/>
    <mergeCell ref="L2:M2"/>
    <mergeCell ref="L1:M1"/>
    <mergeCell ref="A1:B1"/>
    <mergeCell ref="C1:D1"/>
    <mergeCell ref="E1:F1"/>
    <mergeCell ref="G1:I1"/>
    <mergeCell ref="J1:K1"/>
    <mergeCell ref="A2:D2"/>
    <mergeCell ref="E2:F2"/>
    <mergeCell ref="G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86" workbookViewId="0">
      <selection activeCell="B122" sqref="B122"/>
    </sheetView>
  </sheetViews>
  <sheetFormatPr defaultRowHeight="15"/>
  <cols>
    <col min="1" max="1" width="63.85546875" bestFit="1" customWidth="1"/>
    <col min="2" max="2" width="14.42578125" customWidth="1"/>
    <col min="3" max="3" width="17" customWidth="1"/>
    <col min="4" max="4" width="14.7109375" bestFit="1" customWidth="1"/>
    <col min="5" max="5" width="13.28515625" bestFit="1" customWidth="1"/>
  </cols>
  <sheetData>
    <row r="1" spans="1:5" ht="21">
      <c r="A1" s="21" t="s">
        <v>36</v>
      </c>
    </row>
    <row r="2" spans="1:5" s="20" customFormat="1"/>
    <row r="4" spans="1:5">
      <c r="A4" t="s">
        <v>16</v>
      </c>
      <c r="B4" t="s">
        <v>8</v>
      </c>
      <c r="C4" t="s">
        <v>17</v>
      </c>
      <c r="D4" t="s">
        <v>18</v>
      </c>
      <c r="E4" t="s">
        <v>19</v>
      </c>
    </row>
    <row r="5" spans="1:5">
      <c r="A5" t="s">
        <v>65</v>
      </c>
      <c r="B5" s="6">
        <v>41394</v>
      </c>
      <c r="C5" s="4">
        <v>6026</v>
      </c>
      <c r="D5">
        <v>19</v>
      </c>
      <c r="E5" s="12">
        <v>3.2000000000000002E-3</v>
      </c>
    </row>
    <row r="6" spans="1:5">
      <c r="A6" t="s">
        <v>65</v>
      </c>
      <c r="B6" s="6">
        <v>41395</v>
      </c>
      <c r="C6" s="4">
        <v>5185</v>
      </c>
      <c r="D6">
        <v>13</v>
      </c>
      <c r="E6" s="12">
        <v>2.5000000000000001E-3</v>
      </c>
    </row>
    <row r="7" spans="1:5">
      <c r="A7" t="s">
        <v>65</v>
      </c>
      <c r="B7" s="6">
        <v>41396</v>
      </c>
      <c r="C7" s="4">
        <v>7224</v>
      </c>
      <c r="D7">
        <v>21</v>
      </c>
      <c r="E7" s="12">
        <v>2.8999999999999998E-3</v>
      </c>
    </row>
    <row r="8" spans="1:5">
      <c r="A8" t="s">
        <v>65</v>
      </c>
      <c r="B8" s="6">
        <v>41404</v>
      </c>
      <c r="C8" s="4">
        <v>1426</v>
      </c>
      <c r="D8">
        <v>8</v>
      </c>
      <c r="E8" s="12">
        <v>5.5999999999999999E-3</v>
      </c>
    </row>
    <row r="9" spans="1:5">
      <c r="A9" t="s">
        <v>65</v>
      </c>
      <c r="B9" s="6">
        <v>41405</v>
      </c>
      <c r="C9" s="4">
        <v>4168</v>
      </c>
      <c r="D9">
        <v>11</v>
      </c>
      <c r="E9" s="12">
        <v>2.5999999999999999E-3</v>
      </c>
    </row>
    <row r="10" spans="1:5">
      <c r="A10" t="s">
        <v>65</v>
      </c>
      <c r="B10" s="6">
        <v>41406</v>
      </c>
      <c r="C10" s="4">
        <v>6696</v>
      </c>
      <c r="D10">
        <v>18</v>
      </c>
      <c r="E10" s="12">
        <v>2.7000000000000001E-3</v>
      </c>
    </row>
    <row r="11" spans="1:5">
      <c r="A11" t="s">
        <v>65</v>
      </c>
      <c r="B11" s="6">
        <v>41407</v>
      </c>
      <c r="C11" s="4">
        <v>3462</v>
      </c>
      <c r="D11">
        <v>11</v>
      </c>
      <c r="E11" s="12">
        <v>3.2000000000000002E-3</v>
      </c>
    </row>
    <row r="12" spans="1:5">
      <c r="A12" t="s">
        <v>65</v>
      </c>
      <c r="B12" s="6">
        <v>41408</v>
      </c>
      <c r="C12" s="4">
        <v>4520</v>
      </c>
      <c r="D12">
        <v>16</v>
      </c>
      <c r="E12" s="12">
        <v>3.5000000000000001E-3</v>
      </c>
    </row>
    <row r="13" spans="1:5">
      <c r="A13" t="s">
        <v>65</v>
      </c>
      <c r="B13" s="6">
        <v>41409</v>
      </c>
      <c r="C13" s="4">
        <v>5483</v>
      </c>
      <c r="D13">
        <v>25</v>
      </c>
      <c r="E13" s="12">
        <v>4.5999999999999999E-3</v>
      </c>
    </row>
    <row r="14" spans="1:5">
      <c r="A14" t="s">
        <v>65</v>
      </c>
      <c r="B14" s="6">
        <v>41410</v>
      </c>
      <c r="C14" s="4">
        <v>5337</v>
      </c>
      <c r="D14">
        <v>12</v>
      </c>
      <c r="E14" s="12">
        <v>2.2000000000000001E-3</v>
      </c>
    </row>
    <row r="15" spans="1:5">
      <c r="A15" t="s">
        <v>65</v>
      </c>
      <c r="B15" s="6">
        <v>41411</v>
      </c>
      <c r="C15" s="4">
        <v>6595</v>
      </c>
      <c r="D15">
        <v>11</v>
      </c>
      <c r="E15" s="12">
        <v>1.6999999999999999E-3</v>
      </c>
    </row>
    <row r="16" spans="1:5">
      <c r="A16" t="s">
        <v>65</v>
      </c>
      <c r="B16" s="6">
        <v>41412</v>
      </c>
      <c r="C16" s="4">
        <v>3324</v>
      </c>
      <c r="D16">
        <v>5</v>
      </c>
      <c r="E16" s="12">
        <v>1.5E-3</v>
      </c>
    </row>
    <row r="17" spans="1:5">
      <c r="A17" t="s">
        <v>65</v>
      </c>
      <c r="B17" s="6">
        <v>41413</v>
      </c>
      <c r="C17" s="4">
        <v>3524</v>
      </c>
      <c r="D17">
        <v>3</v>
      </c>
      <c r="E17" s="12">
        <v>8.9999999999999998E-4</v>
      </c>
    </row>
    <row r="18" spans="1:5">
      <c r="A18" t="s">
        <v>65</v>
      </c>
      <c r="B18" s="6">
        <v>41414</v>
      </c>
      <c r="C18" s="4">
        <v>2346</v>
      </c>
      <c r="D18">
        <v>3</v>
      </c>
      <c r="E18" s="12">
        <v>1.2999999999999999E-3</v>
      </c>
    </row>
    <row r="19" spans="1:5">
      <c r="A19" t="s">
        <v>65</v>
      </c>
      <c r="B19" s="6">
        <v>41415</v>
      </c>
      <c r="C19" s="4">
        <v>2996</v>
      </c>
      <c r="D19">
        <v>3</v>
      </c>
      <c r="E19" s="12">
        <v>1E-3</v>
      </c>
    </row>
    <row r="20" spans="1:5">
      <c r="A20" t="s">
        <v>65</v>
      </c>
      <c r="B20" s="6">
        <v>41416</v>
      </c>
      <c r="C20" s="4">
        <v>4242</v>
      </c>
      <c r="D20">
        <v>13</v>
      </c>
      <c r="E20" s="12">
        <v>3.0999999999999999E-3</v>
      </c>
    </row>
    <row r="21" spans="1:5">
      <c r="A21" t="s">
        <v>65</v>
      </c>
      <c r="B21" s="6">
        <v>41417</v>
      </c>
      <c r="C21" s="4">
        <v>4132</v>
      </c>
      <c r="D21">
        <v>12</v>
      </c>
      <c r="E21" s="12">
        <v>2.8999999999999998E-3</v>
      </c>
    </row>
    <row r="22" spans="1:5">
      <c r="A22" t="s">
        <v>66</v>
      </c>
      <c r="B22" s="6">
        <v>41394</v>
      </c>
      <c r="C22" s="4">
        <v>2143</v>
      </c>
      <c r="D22">
        <v>2</v>
      </c>
      <c r="E22" s="12">
        <v>8.9999999999999998E-4</v>
      </c>
    </row>
    <row r="23" spans="1:5">
      <c r="A23" t="s">
        <v>66</v>
      </c>
      <c r="B23" s="6">
        <v>41395</v>
      </c>
      <c r="C23" s="4">
        <v>2754</v>
      </c>
      <c r="D23">
        <v>0</v>
      </c>
      <c r="E23" s="12">
        <v>0</v>
      </c>
    </row>
    <row r="24" spans="1:5">
      <c r="A24" t="s">
        <v>66</v>
      </c>
      <c r="B24" s="6">
        <v>41396</v>
      </c>
      <c r="C24" s="4">
        <v>2920</v>
      </c>
      <c r="D24">
        <v>2</v>
      </c>
      <c r="E24" s="12">
        <v>6.9999999999999999E-4</v>
      </c>
    </row>
    <row r="25" spans="1:5">
      <c r="A25" t="s">
        <v>66</v>
      </c>
      <c r="B25" s="6">
        <v>41404</v>
      </c>
      <c r="C25">
        <v>615</v>
      </c>
      <c r="D25">
        <v>3</v>
      </c>
      <c r="E25" s="12">
        <v>4.8999999999999998E-3</v>
      </c>
    </row>
    <row r="26" spans="1:5">
      <c r="A26" t="s">
        <v>66</v>
      </c>
      <c r="B26" s="6">
        <v>41405</v>
      </c>
      <c r="C26" s="4">
        <v>3241</v>
      </c>
      <c r="D26">
        <v>3</v>
      </c>
      <c r="E26" s="12">
        <v>8.9999999999999998E-4</v>
      </c>
    </row>
    <row r="27" spans="1:5">
      <c r="A27" t="s">
        <v>66</v>
      </c>
      <c r="B27" s="6">
        <v>41406</v>
      </c>
      <c r="C27" s="4">
        <v>2660</v>
      </c>
      <c r="D27">
        <v>0</v>
      </c>
      <c r="E27" s="12">
        <v>0</v>
      </c>
    </row>
    <row r="28" spans="1:5">
      <c r="A28" t="s">
        <v>66</v>
      </c>
      <c r="B28" s="6">
        <v>41407</v>
      </c>
      <c r="C28" s="4">
        <v>4328</v>
      </c>
      <c r="D28">
        <v>0</v>
      </c>
      <c r="E28" s="12">
        <v>0</v>
      </c>
    </row>
    <row r="29" spans="1:5">
      <c r="A29" t="s">
        <v>66</v>
      </c>
      <c r="B29" s="6">
        <v>41408</v>
      </c>
      <c r="C29" s="4">
        <v>3883</v>
      </c>
      <c r="D29">
        <v>3</v>
      </c>
      <c r="E29" s="12">
        <v>8.0000000000000004E-4</v>
      </c>
    </row>
    <row r="30" spans="1:5">
      <c r="A30" t="s">
        <v>66</v>
      </c>
      <c r="B30" s="6">
        <v>41409</v>
      </c>
      <c r="C30" s="4">
        <v>3269</v>
      </c>
      <c r="D30">
        <v>4</v>
      </c>
      <c r="E30" s="12">
        <v>1.1999999999999999E-3</v>
      </c>
    </row>
    <row r="31" spans="1:5">
      <c r="A31" t="s">
        <v>66</v>
      </c>
      <c r="B31" s="6">
        <v>41410</v>
      </c>
      <c r="C31" s="4">
        <v>2945</v>
      </c>
      <c r="D31">
        <v>1</v>
      </c>
      <c r="E31" s="12">
        <v>2.9999999999999997E-4</v>
      </c>
    </row>
    <row r="32" spans="1:5">
      <c r="A32" t="s">
        <v>66</v>
      </c>
      <c r="B32" s="6">
        <v>41411</v>
      </c>
      <c r="C32" s="4">
        <v>2356</v>
      </c>
      <c r="D32">
        <v>0</v>
      </c>
      <c r="E32" s="12">
        <v>0</v>
      </c>
    </row>
    <row r="33" spans="1:5">
      <c r="A33" t="s">
        <v>66</v>
      </c>
      <c r="B33" s="6">
        <v>41412</v>
      </c>
      <c r="C33" s="4">
        <v>3670</v>
      </c>
      <c r="D33">
        <v>1</v>
      </c>
      <c r="E33" s="12">
        <v>2.9999999999999997E-4</v>
      </c>
    </row>
    <row r="34" spans="1:5">
      <c r="A34" t="s">
        <v>66</v>
      </c>
      <c r="B34" s="6">
        <v>41413</v>
      </c>
      <c r="C34" s="4">
        <v>5136</v>
      </c>
      <c r="D34">
        <v>2</v>
      </c>
      <c r="E34" s="12">
        <v>4.0000000000000002E-4</v>
      </c>
    </row>
    <row r="35" spans="1:5">
      <c r="A35" t="s">
        <v>66</v>
      </c>
      <c r="B35" s="6">
        <v>41414</v>
      </c>
      <c r="C35" s="4">
        <v>5980</v>
      </c>
      <c r="D35">
        <v>2</v>
      </c>
      <c r="E35" s="12">
        <v>2.9999999999999997E-4</v>
      </c>
    </row>
    <row r="36" spans="1:5">
      <c r="A36" t="s">
        <v>66</v>
      </c>
      <c r="B36" s="6">
        <v>41415</v>
      </c>
      <c r="C36" s="4">
        <v>6307</v>
      </c>
      <c r="D36">
        <v>4</v>
      </c>
      <c r="E36" s="12">
        <v>5.9999999999999995E-4</v>
      </c>
    </row>
    <row r="37" spans="1:5">
      <c r="A37" t="s">
        <v>66</v>
      </c>
      <c r="B37" s="6">
        <v>41416</v>
      </c>
      <c r="C37" s="4">
        <v>3930</v>
      </c>
      <c r="D37">
        <v>0</v>
      </c>
      <c r="E37" s="12">
        <v>0</v>
      </c>
    </row>
    <row r="38" spans="1:5">
      <c r="A38" t="s">
        <v>66</v>
      </c>
      <c r="B38" s="6">
        <v>41417</v>
      </c>
      <c r="C38" s="4">
        <v>1654</v>
      </c>
      <c r="D38">
        <v>0</v>
      </c>
      <c r="E38" s="12">
        <v>0</v>
      </c>
    </row>
    <row r="39" spans="1:5">
      <c r="A39" t="s">
        <v>67</v>
      </c>
      <c r="B39" s="6">
        <v>41394</v>
      </c>
      <c r="C39">
        <v>637</v>
      </c>
      <c r="D39">
        <v>2</v>
      </c>
      <c r="E39" s="12">
        <v>3.0999999999999999E-3</v>
      </c>
    </row>
    <row r="40" spans="1:5">
      <c r="A40" t="s">
        <v>67</v>
      </c>
      <c r="B40" s="6">
        <v>41395</v>
      </c>
      <c r="C40">
        <v>503</v>
      </c>
      <c r="D40">
        <v>0</v>
      </c>
      <c r="E40" s="12">
        <v>0</v>
      </c>
    </row>
    <row r="41" spans="1:5">
      <c r="A41" t="s">
        <v>67</v>
      </c>
      <c r="B41" s="6">
        <v>41396</v>
      </c>
      <c r="C41">
        <v>664</v>
      </c>
      <c r="D41">
        <v>0</v>
      </c>
      <c r="E41" s="12">
        <v>0</v>
      </c>
    </row>
    <row r="42" spans="1:5">
      <c r="A42" t="s">
        <v>67</v>
      </c>
      <c r="B42" s="6">
        <v>41404</v>
      </c>
      <c r="C42">
        <v>84</v>
      </c>
      <c r="D42">
        <v>0</v>
      </c>
      <c r="E42" s="12">
        <v>0</v>
      </c>
    </row>
    <row r="43" spans="1:5">
      <c r="A43" t="s">
        <v>67</v>
      </c>
      <c r="B43" s="6">
        <v>41405</v>
      </c>
      <c r="C43">
        <v>745</v>
      </c>
      <c r="D43">
        <v>0</v>
      </c>
      <c r="E43" s="12">
        <v>0</v>
      </c>
    </row>
    <row r="44" spans="1:5">
      <c r="A44" t="s">
        <v>67</v>
      </c>
      <c r="B44" s="6">
        <v>41406</v>
      </c>
      <c r="C44">
        <v>301</v>
      </c>
      <c r="D44">
        <v>0</v>
      </c>
      <c r="E44" s="12">
        <v>0</v>
      </c>
    </row>
    <row r="45" spans="1:5">
      <c r="A45" t="s">
        <v>67</v>
      </c>
      <c r="B45" s="6">
        <v>41407</v>
      </c>
      <c r="C45">
        <v>702</v>
      </c>
      <c r="D45">
        <v>0</v>
      </c>
      <c r="E45" s="12">
        <v>0</v>
      </c>
    </row>
    <row r="46" spans="1:5">
      <c r="A46" t="s">
        <v>67</v>
      </c>
      <c r="B46" s="6">
        <v>41408</v>
      </c>
      <c r="C46" s="4">
        <v>1273</v>
      </c>
      <c r="D46">
        <v>0</v>
      </c>
      <c r="E46" s="12">
        <v>0</v>
      </c>
    </row>
    <row r="47" spans="1:5">
      <c r="A47" t="s">
        <v>67</v>
      </c>
      <c r="B47" s="6">
        <v>41409</v>
      </c>
      <c r="C47">
        <v>483</v>
      </c>
      <c r="D47">
        <v>1</v>
      </c>
      <c r="E47" s="12">
        <v>2.0999999999999999E-3</v>
      </c>
    </row>
    <row r="48" spans="1:5">
      <c r="A48" t="s">
        <v>67</v>
      </c>
      <c r="B48" s="6">
        <v>41410</v>
      </c>
      <c r="C48">
        <v>489</v>
      </c>
      <c r="D48">
        <v>0</v>
      </c>
      <c r="E48" s="12">
        <v>0</v>
      </c>
    </row>
    <row r="49" spans="1:5">
      <c r="A49" t="s">
        <v>67</v>
      </c>
      <c r="B49" s="6">
        <v>41411</v>
      </c>
      <c r="C49">
        <v>423</v>
      </c>
      <c r="D49">
        <v>1</v>
      </c>
      <c r="E49" s="12">
        <v>2.3999999999999998E-3</v>
      </c>
    </row>
    <row r="50" spans="1:5">
      <c r="A50" t="s">
        <v>67</v>
      </c>
      <c r="B50" s="6">
        <v>41412</v>
      </c>
      <c r="C50">
        <v>852</v>
      </c>
      <c r="D50">
        <v>0</v>
      </c>
      <c r="E50" s="12">
        <v>0</v>
      </c>
    </row>
    <row r="51" spans="1:5">
      <c r="A51" t="s">
        <v>67</v>
      </c>
      <c r="B51" s="6">
        <v>41413</v>
      </c>
      <c r="C51">
        <v>826</v>
      </c>
      <c r="D51">
        <v>2</v>
      </c>
      <c r="E51" s="12">
        <v>2.3999999999999998E-3</v>
      </c>
    </row>
    <row r="52" spans="1:5">
      <c r="A52" t="s">
        <v>67</v>
      </c>
      <c r="B52" s="6">
        <v>41414</v>
      </c>
      <c r="C52">
        <v>834</v>
      </c>
      <c r="D52">
        <v>0</v>
      </c>
      <c r="E52" s="12">
        <v>0</v>
      </c>
    </row>
    <row r="53" spans="1:5">
      <c r="A53" t="s">
        <v>67</v>
      </c>
      <c r="B53" s="6">
        <v>41415</v>
      </c>
      <c r="C53" s="4">
        <v>1122</v>
      </c>
      <c r="D53">
        <v>0</v>
      </c>
      <c r="E53" s="12">
        <v>0</v>
      </c>
    </row>
    <row r="54" spans="1:5">
      <c r="A54" t="s">
        <v>67</v>
      </c>
      <c r="B54" s="6">
        <v>41416</v>
      </c>
      <c r="C54">
        <v>391</v>
      </c>
      <c r="D54">
        <v>1</v>
      </c>
      <c r="E54" s="12">
        <v>2.5999999999999999E-3</v>
      </c>
    </row>
    <row r="55" spans="1:5">
      <c r="A55" t="s">
        <v>67</v>
      </c>
      <c r="B55" s="6">
        <v>41417</v>
      </c>
      <c r="C55">
        <v>354</v>
      </c>
      <c r="D55">
        <v>0</v>
      </c>
      <c r="E55" s="12">
        <v>0</v>
      </c>
    </row>
    <row r="56" spans="1:5">
      <c r="A56" t="s">
        <v>52</v>
      </c>
      <c r="B56" s="6">
        <v>41394</v>
      </c>
      <c r="C56">
        <v>1</v>
      </c>
      <c r="D56">
        <v>0</v>
      </c>
      <c r="E56" s="12">
        <v>0</v>
      </c>
    </row>
    <row r="57" spans="1:5">
      <c r="A57" t="s">
        <v>52</v>
      </c>
      <c r="B57" s="6">
        <v>41397</v>
      </c>
      <c r="C57" s="4">
        <v>2237</v>
      </c>
      <c r="D57">
        <v>7</v>
      </c>
      <c r="E57" s="12">
        <v>3.0999999999999999E-3</v>
      </c>
    </row>
    <row r="58" spans="1:5">
      <c r="A58" t="s">
        <v>52</v>
      </c>
      <c r="B58" s="6">
        <v>41398</v>
      </c>
      <c r="C58" s="4">
        <v>1019</v>
      </c>
      <c r="D58">
        <v>2</v>
      </c>
      <c r="E58" s="12">
        <v>2E-3</v>
      </c>
    </row>
    <row r="59" spans="1:5">
      <c r="A59" t="s">
        <v>52</v>
      </c>
      <c r="B59" s="6">
        <v>41399</v>
      </c>
      <c r="C59">
        <v>757</v>
      </c>
      <c r="D59">
        <v>1</v>
      </c>
      <c r="E59" s="12">
        <v>1.2999999999999999E-3</v>
      </c>
    </row>
    <row r="60" spans="1:5">
      <c r="A60" t="s">
        <v>52</v>
      </c>
      <c r="B60" s="6">
        <v>41400</v>
      </c>
      <c r="C60" s="4">
        <v>1845</v>
      </c>
      <c r="D60">
        <v>6</v>
      </c>
      <c r="E60" s="12">
        <v>3.3E-3</v>
      </c>
    </row>
    <row r="61" spans="1:5">
      <c r="A61" t="s">
        <v>53</v>
      </c>
      <c r="B61" s="6">
        <v>41394</v>
      </c>
      <c r="C61">
        <v>2</v>
      </c>
      <c r="D61">
        <v>0</v>
      </c>
      <c r="E61" s="12">
        <v>0</v>
      </c>
    </row>
    <row r="62" spans="1:5">
      <c r="A62" t="s">
        <v>53</v>
      </c>
      <c r="B62" s="6">
        <v>41397</v>
      </c>
      <c r="C62">
        <v>711</v>
      </c>
      <c r="D62">
        <v>0</v>
      </c>
      <c r="E62" s="12">
        <v>0</v>
      </c>
    </row>
    <row r="63" spans="1:5">
      <c r="A63" t="s">
        <v>53</v>
      </c>
      <c r="B63" s="6">
        <v>41398</v>
      </c>
      <c r="C63" s="4">
        <v>1099</v>
      </c>
      <c r="D63">
        <v>2</v>
      </c>
      <c r="E63" s="12">
        <v>1.8E-3</v>
      </c>
    </row>
    <row r="64" spans="1:5">
      <c r="A64" t="s">
        <v>53</v>
      </c>
      <c r="B64" s="6">
        <v>41399</v>
      </c>
      <c r="C64" s="4">
        <v>2942</v>
      </c>
      <c r="D64">
        <v>1</v>
      </c>
      <c r="E64" s="12">
        <v>2.9999999999999997E-4</v>
      </c>
    </row>
    <row r="65" spans="1:5">
      <c r="A65" t="s">
        <v>53</v>
      </c>
      <c r="B65" s="6">
        <v>41400</v>
      </c>
      <c r="C65" s="4">
        <v>1443</v>
      </c>
      <c r="D65">
        <v>1</v>
      </c>
      <c r="E65" s="12">
        <v>6.9999999999999999E-4</v>
      </c>
    </row>
    <row r="66" spans="1:5">
      <c r="A66" t="s">
        <v>54</v>
      </c>
      <c r="B66" s="6">
        <v>41394</v>
      </c>
      <c r="C66">
        <v>3</v>
      </c>
      <c r="D66">
        <v>0</v>
      </c>
      <c r="E66" s="12">
        <v>0</v>
      </c>
    </row>
    <row r="67" spans="1:5">
      <c r="A67" t="s">
        <v>54</v>
      </c>
      <c r="B67" s="6">
        <v>41397</v>
      </c>
      <c r="C67">
        <v>216</v>
      </c>
      <c r="D67">
        <v>0</v>
      </c>
      <c r="E67" s="12">
        <v>0</v>
      </c>
    </row>
    <row r="68" spans="1:5">
      <c r="A68" t="s">
        <v>54</v>
      </c>
      <c r="B68" s="6">
        <v>41398</v>
      </c>
      <c r="C68">
        <v>409</v>
      </c>
      <c r="D68">
        <v>1</v>
      </c>
      <c r="E68" s="12">
        <v>2.3999999999999998E-3</v>
      </c>
    </row>
    <row r="69" spans="1:5">
      <c r="A69" t="s">
        <v>54</v>
      </c>
      <c r="B69" s="6">
        <v>41399</v>
      </c>
      <c r="C69">
        <v>680</v>
      </c>
      <c r="D69">
        <v>0</v>
      </c>
      <c r="E69" s="12">
        <v>0</v>
      </c>
    </row>
    <row r="70" spans="1:5">
      <c r="A70" t="s">
        <v>54</v>
      </c>
      <c r="B70" s="6">
        <v>41400</v>
      </c>
      <c r="C70">
        <v>409</v>
      </c>
      <c r="D70">
        <v>0</v>
      </c>
      <c r="E70" s="12">
        <v>0</v>
      </c>
    </row>
    <row r="71" spans="1:5">
      <c r="A71" t="s">
        <v>55</v>
      </c>
      <c r="B71" s="6">
        <v>41394</v>
      </c>
      <c r="C71">
        <v>4</v>
      </c>
      <c r="D71">
        <v>0</v>
      </c>
      <c r="E71" s="12">
        <v>0</v>
      </c>
    </row>
    <row r="72" spans="1:5">
      <c r="A72" t="s">
        <v>55</v>
      </c>
      <c r="B72" s="6">
        <v>41397</v>
      </c>
      <c r="C72" s="4">
        <v>3796</v>
      </c>
      <c r="D72">
        <v>16</v>
      </c>
      <c r="E72" s="12">
        <v>4.1999999999999997E-3</v>
      </c>
    </row>
    <row r="73" spans="1:5">
      <c r="A73" t="s">
        <v>55</v>
      </c>
      <c r="B73" s="6">
        <v>41398</v>
      </c>
      <c r="C73" s="4">
        <v>3059</v>
      </c>
      <c r="D73">
        <v>7</v>
      </c>
      <c r="E73" s="12">
        <v>2.3E-3</v>
      </c>
    </row>
    <row r="74" spans="1:5">
      <c r="A74" t="s">
        <v>55</v>
      </c>
      <c r="B74" s="6">
        <v>41399</v>
      </c>
      <c r="C74" s="4">
        <v>2228</v>
      </c>
      <c r="D74">
        <v>2</v>
      </c>
      <c r="E74" s="12">
        <v>8.9999999999999998E-4</v>
      </c>
    </row>
    <row r="75" spans="1:5">
      <c r="A75" t="s">
        <v>55</v>
      </c>
      <c r="B75" s="6">
        <v>41400</v>
      </c>
      <c r="C75" s="4">
        <v>2964</v>
      </c>
      <c r="D75">
        <v>10</v>
      </c>
      <c r="E75" s="12">
        <v>3.3999999999999998E-3</v>
      </c>
    </row>
    <row r="76" spans="1:5">
      <c r="A76" t="s">
        <v>56</v>
      </c>
      <c r="B76" s="6">
        <v>41394</v>
      </c>
      <c r="C76">
        <v>2</v>
      </c>
      <c r="D76">
        <v>0</v>
      </c>
      <c r="E76" s="12">
        <v>0</v>
      </c>
    </row>
    <row r="77" spans="1:5">
      <c r="A77" t="s">
        <v>56</v>
      </c>
      <c r="B77" s="6">
        <v>41397</v>
      </c>
      <c r="C77" s="4">
        <v>1473</v>
      </c>
      <c r="D77">
        <v>2</v>
      </c>
      <c r="E77" s="12">
        <v>1.4E-3</v>
      </c>
    </row>
    <row r="78" spans="1:5">
      <c r="A78" t="s">
        <v>56</v>
      </c>
      <c r="B78" s="6">
        <v>41398</v>
      </c>
      <c r="C78" s="4">
        <v>2626</v>
      </c>
      <c r="D78">
        <v>2</v>
      </c>
      <c r="E78" s="12">
        <v>8.0000000000000004E-4</v>
      </c>
    </row>
    <row r="79" spans="1:5">
      <c r="A79" t="s">
        <v>56</v>
      </c>
      <c r="B79" s="6">
        <v>41399</v>
      </c>
      <c r="C79" s="4">
        <v>2541</v>
      </c>
      <c r="D79">
        <v>0</v>
      </c>
      <c r="E79" s="12">
        <v>0</v>
      </c>
    </row>
    <row r="80" spans="1:5">
      <c r="A80" t="s">
        <v>56</v>
      </c>
      <c r="B80" s="6">
        <v>41400</v>
      </c>
      <c r="C80" s="4">
        <v>2180</v>
      </c>
      <c r="D80">
        <v>2</v>
      </c>
      <c r="E80" s="12">
        <v>8.9999999999999998E-4</v>
      </c>
    </row>
    <row r="81" spans="1:5">
      <c r="A81" t="s">
        <v>57</v>
      </c>
      <c r="B81" s="6">
        <v>41394</v>
      </c>
      <c r="C81">
        <v>1</v>
      </c>
      <c r="D81">
        <v>0</v>
      </c>
      <c r="E81" s="12">
        <v>0</v>
      </c>
    </row>
    <row r="82" spans="1:5">
      <c r="A82" t="s">
        <v>57</v>
      </c>
      <c r="B82" s="6">
        <v>41397</v>
      </c>
      <c r="C82">
        <v>216</v>
      </c>
      <c r="D82">
        <v>0</v>
      </c>
      <c r="E82" s="12">
        <v>0</v>
      </c>
    </row>
    <row r="83" spans="1:5">
      <c r="A83" t="s">
        <v>57</v>
      </c>
      <c r="B83" s="6">
        <v>41398</v>
      </c>
      <c r="C83">
        <v>329</v>
      </c>
      <c r="D83">
        <v>0</v>
      </c>
      <c r="E83" s="12">
        <v>0</v>
      </c>
    </row>
    <row r="84" spans="1:5">
      <c r="A84" t="s">
        <v>57</v>
      </c>
      <c r="B84" s="6">
        <v>41399</v>
      </c>
      <c r="C84">
        <v>341</v>
      </c>
      <c r="D84">
        <v>0</v>
      </c>
      <c r="E84" s="12">
        <v>0</v>
      </c>
    </row>
    <row r="85" spans="1:5">
      <c r="A85" t="s">
        <v>57</v>
      </c>
      <c r="B85" s="6">
        <v>41400</v>
      </c>
      <c r="C85">
        <v>198</v>
      </c>
      <c r="D85">
        <v>0</v>
      </c>
      <c r="E85" s="12">
        <v>0</v>
      </c>
    </row>
    <row r="86" spans="1:5">
      <c r="A86" t="s">
        <v>58</v>
      </c>
      <c r="B86" s="6">
        <v>41394</v>
      </c>
      <c r="C86">
        <v>4</v>
      </c>
      <c r="D86">
        <v>0</v>
      </c>
      <c r="E86" s="12">
        <v>0</v>
      </c>
    </row>
    <row r="87" spans="1:5">
      <c r="A87" t="s">
        <v>58</v>
      </c>
      <c r="B87" s="6">
        <v>41401</v>
      </c>
      <c r="C87" s="4">
        <v>6138</v>
      </c>
      <c r="D87">
        <v>20</v>
      </c>
      <c r="E87" s="12">
        <v>3.3E-3</v>
      </c>
    </row>
    <row r="88" spans="1:5">
      <c r="A88" t="s">
        <v>58</v>
      </c>
      <c r="B88" s="6">
        <v>41402</v>
      </c>
      <c r="C88" s="4">
        <v>4963</v>
      </c>
      <c r="D88">
        <v>23</v>
      </c>
      <c r="E88" s="12">
        <v>4.5999999999999999E-3</v>
      </c>
    </row>
    <row r="89" spans="1:5">
      <c r="A89" t="s">
        <v>58</v>
      </c>
      <c r="B89" s="6">
        <v>41403</v>
      </c>
      <c r="C89">
        <v>321</v>
      </c>
      <c r="D89">
        <v>1</v>
      </c>
      <c r="E89" s="12">
        <v>3.0999999999999999E-3</v>
      </c>
    </row>
    <row r="90" spans="1:5">
      <c r="A90" t="s">
        <v>58</v>
      </c>
      <c r="B90" s="6">
        <v>41404</v>
      </c>
      <c r="C90" s="4">
        <v>2175</v>
      </c>
      <c r="D90">
        <v>4</v>
      </c>
      <c r="E90" s="12">
        <v>1.8E-3</v>
      </c>
    </row>
    <row r="91" spans="1:5">
      <c r="A91" t="s">
        <v>59</v>
      </c>
      <c r="B91" s="6">
        <v>41401</v>
      </c>
      <c r="C91" s="4">
        <v>3142</v>
      </c>
      <c r="D91">
        <v>2</v>
      </c>
      <c r="E91" s="12">
        <v>5.9999999999999995E-4</v>
      </c>
    </row>
    <row r="92" spans="1:5">
      <c r="A92" t="s">
        <v>59</v>
      </c>
      <c r="B92" s="6">
        <v>41402</v>
      </c>
      <c r="C92" s="4">
        <v>2377</v>
      </c>
      <c r="D92">
        <v>2</v>
      </c>
      <c r="E92" s="12">
        <v>8.0000000000000004E-4</v>
      </c>
    </row>
    <row r="93" spans="1:5">
      <c r="A93" t="s">
        <v>59</v>
      </c>
      <c r="B93" s="6">
        <v>41403</v>
      </c>
      <c r="C93" s="4">
        <v>9762</v>
      </c>
      <c r="D93">
        <v>3</v>
      </c>
      <c r="E93" s="12">
        <v>2.9999999999999997E-4</v>
      </c>
    </row>
    <row r="94" spans="1:5">
      <c r="A94" t="s">
        <v>59</v>
      </c>
      <c r="B94" s="6">
        <v>41404</v>
      </c>
      <c r="C94" s="4">
        <v>4766</v>
      </c>
      <c r="D94">
        <v>2</v>
      </c>
      <c r="E94" s="12">
        <v>4.0000000000000002E-4</v>
      </c>
    </row>
    <row r="95" spans="1:5">
      <c r="A95" t="s">
        <v>60</v>
      </c>
      <c r="B95" s="6">
        <v>41401</v>
      </c>
      <c r="C95" s="4">
        <v>1024</v>
      </c>
      <c r="D95">
        <v>0</v>
      </c>
      <c r="E95" s="12">
        <v>0</v>
      </c>
    </row>
    <row r="96" spans="1:5">
      <c r="A96" t="s">
        <v>60</v>
      </c>
      <c r="B96" s="6">
        <v>41402</v>
      </c>
      <c r="C96">
        <v>239</v>
      </c>
      <c r="D96">
        <v>0</v>
      </c>
      <c r="E96" s="12">
        <v>0</v>
      </c>
    </row>
    <row r="97" spans="1:5">
      <c r="A97" t="s">
        <v>60</v>
      </c>
      <c r="B97" s="6">
        <v>41403</v>
      </c>
      <c r="C97">
        <v>81</v>
      </c>
      <c r="D97">
        <v>0</v>
      </c>
      <c r="E97" s="12">
        <v>0</v>
      </c>
    </row>
    <row r="98" spans="1:5">
      <c r="A98" t="s">
        <v>60</v>
      </c>
      <c r="B98" s="6">
        <v>41404</v>
      </c>
      <c r="C98">
        <v>305</v>
      </c>
      <c r="D98">
        <v>0</v>
      </c>
      <c r="E98" s="12">
        <v>0</v>
      </c>
    </row>
    <row r="99" spans="1:5">
      <c r="A99" t="s">
        <v>61</v>
      </c>
      <c r="B99" s="6">
        <v>41417</v>
      </c>
      <c r="C99" s="4">
        <v>1410</v>
      </c>
      <c r="D99">
        <v>2</v>
      </c>
      <c r="E99" s="12">
        <v>1.4E-3</v>
      </c>
    </row>
    <row r="100" spans="1:5">
      <c r="A100" t="s">
        <v>61</v>
      </c>
      <c r="B100" s="6">
        <v>41418</v>
      </c>
      <c r="C100" s="4">
        <v>1485</v>
      </c>
      <c r="D100">
        <v>2</v>
      </c>
      <c r="E100" s="12">
        <v>1.2999999999999999E-3</v>
      </c>
    </row>
    <row r="101" spans="1:5">
      <c r="A101" t="s">
        <v>61</v>
      </c>
      <c r="B101" s="6">
        <v>41419</v>
      </c>
      <c r="C101" s="4">
        <v>1337</v>
      </c>
      <c r="D101">
        <v>5</v>
      </c>
      <c r="E101" s="12">
        <v>3.7000000000000002E-3</v>
      </c>
    </row>
    <row r="102" spans="1:5">
      <c r="A102" t="s">
        <v>61</v>
      </c>
      <c r="B102" s="6">
        <v>41420</v>
      </c>
      <c r="C102" s="4">
        <v>2782</v>
      </c>
      <c r="D102">
        <v>3</v>
      </c>
      <c r="E102" s="12">
        <v>1.1000000000000001E-3</v>
      </c>
    </row>
    <row r="103" spans="1:5">
      <c r="A103" t="s">
        <v>61</v>
      </c>
      <c r="B103" s="6">
        <v>41421</v>
      </c>
      <c r="C103" s="4">
        <v>2272</v>
      </c>
      <c r="D103">
        <v>8</v>
      </c>
      <c r="E103" s="12">
        <v>3.5000000000000001E-3</v>
      </c>
    </row>
    <row r="104" spans="1:5">
      <c r="A104" t="s">
        <v>62</v>
      </c>
      <c r="B104" s="6">
        <v>41417</v>
      </c>
      <c r="C104">
        <v>504</v>
      </c>
      <c r="D104">
        <v>0</v>
      </c>
      <c r="E104" s="12">
        <v>0</v>
      </c>
    </row>
    <row r="105" spans="1:5">
      <c r="A105" t="s">
        <v>62</v>
      </c>
      <c r="B105" s="6">
        <v>41418</v>
      </c>
      <c r="C105" s="4">
        <v>5412</v>
      </c>
      <c r="D105">
        <v>1</v>
      </c>
      <c r="E105" s="12">
        <v>2.0000000000000001E-4</v>
      </c>
    </row>
    <row r="106" spans="1:5">
      <c r="A106" t="s">
        <v>62</v>
      </c>
      <c r="B106" s="6">
        <v>41419</v>
      </c>
      <c r="C106" s="4">
        <v>7223</v>
      </c>
      <c r="D106">
        <v>4</v>
      </c>
      <c r="E106" s="12">
        <v>5.9999999999999995E-4</v>
      </c>
    </row>
    <row r="107" spans="1:5">
      <c r="A107" t="s">
        <v>62</v>
      </c>
      <c r="B107" s="6">
        <v>41420</v>
      </c>
      <c r="C107" s="4">
        <v>5496</v>
      </c>
      <c r="D107">
        <v>2</v>
      </c>
      <c r="E107" s="12">
        <v>4.0000000000000002E-4</v>
      </c>
    </row>
    <row r="108" spans="1:5">
      <c r="A108" t="s">
        <v>62</v>
      </c>
      <c r="B108" s="6">
        <v>41421</v>
      </c>
      <c r="C108" s="4">
        <v>5709</v>
      </c>
      <c r="D108">
        <v>4</v>
      </c>
      <c r="E108" s="12">
        <v>6.9999999999999999E-4</v>
      </c>
    </row>
    <row r="109" spans="1:5">
      <c r="A109" t="s">
        <v>63</v>
      </c>
      <c r="B109" s="6">
        <v>41417</v>
      </c>
      <c r="C109">
        <v>68</v>
      </c>
      <c r="D109">
        <v>0</v>
      </c>
      <c r="E109" s="12">
        <v>0</v>
      </c>
    </row>
    <row r="110" spans="1:5">
      <c r="A110" t="s">
        <v>63</v>
      </c>
      <c r="B110" s="6">
        <v>41418</v>
      </c>
      <c r="C110" s="4">
        <v>1778</v>
      </c>
      <c r="D110">
        <v>0</v>
      </c>
      <c r="E110" s="12">
        <v>0</v>
      </c>
    </row>
    <row r="111" spans="1:5">
      <c r="A111" t="s">
        <v>63</v>
      </c>
      <c r="B111" s="6">
        <v>41419</v>
      </c>
      <c r="C111" s="4">
        <v>1151</v>
      </c>
      <c r="D111">
        <v>1</v>
      </c>
      <c r="E111" s="12">
        <v>8.9999999999999998E-4</v>
      </c>
    </row>
    <row r="112" spans="1:5">
      <c r="A112" t="s">
        <v>63</v>
      </c>
      <c r="B112" s="6">
        <v>41420</v>
      </c>
      <c r="C112">
        <v>858</v>
      </c>
      <c r="D112">
        <v>0</v>
      </c>
      <c r="E112" s="12">
        <v>0</v>
      </c>
    </row>
    <row r="113" spans="1:5">
      <c r="A113" t="s">
        <v>63</v>
      </c>
      <c r="B113" s="6">
        <v>41421</v>
      </c>
      <c r="C113">
        <v>973</v>
      </c>
      <c r="D113">
        <v>0</v>
      </c>
      <c r="E113" s="12">
        <v>0</v>
      </c>
    </row>
    <row r="114" spans="1:5">
      <c r="A114" t="s">
        <v>64</v>
      </c>
      <c r="C114" s="4">
        <v>254646</v>
      </c>
      <c r="D114">
        <v>389</v>
      </c>
      <c r="E114" s="12">
        <v>1.5E-3</v>
      </c>
    </row>
    <row r="117" spans="1:5">
      <c r="A117" s="11" t="s">
        <v>44</v>
      </c>
      <c r="B117" s="23">
        <v>254646</v>
      </c>
    </row>
    <row r="118" spans="1:5">
      <c r="A118" s="11" t="s">
        <v>37</v>
      </c>
      <c r="B118" s="23">
        <v>538961</v>
      </c>
    </row>
    <row r="119" spans="1:5">
      <c r="A119" s="11" t="s">
        <v>46</v>
      </c>
      <c r="B119" s="23">
        <v>793607</v>
      </c>
    </row>
    <row r="120" spans="1:5">
      <c r="A120" s="11"/>
      <c r="B120" s="23"/>
    </row>
    <row r="121" spans="1:5">
      <c r="A121" s="11" t="s">
        <v>39</v>
      </c>
      <c r="B121" s="24">
        <v>4.1500000000000004</v>
      </c>
    </row>
    <row r="122" spans="1:5">
      <c r="A122" s="11" t="s">
        <v>9</v>
      </c>
      <c r="B122" s="22">
        <v>3300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80" workbookViewId="0">
      <selection activeCell="C115" sqref="C115"/>
    </sheetView>
  </sheetViews>
  <sheetFormatPr defaultRowHeight="15"/>
  <cols>
    <col min="1" max="1" width="62.85546875" bestFit="1" customWidth="1"/>
    <col min="2" max="2" width="10.7109375" bestFit="1" customWidth="1"/>
    <col min="3" max="3" width="20.85546875" bestFit="1" customWidth="1"/>
    <col min="4" max="4" width="14.7109375" bestFit="1" customWidth="1"/>
    <col min="5" max="5" width="13.28515625" bestFit="1" customWidth="1"/>
    <col min="14" max="14" width="27" bestFit="1" customWidth="1"/>
    <col min="15" max="15" width="7.5703125" bestFit="1" customWidth="1"/>
  </cols>
  <sheetData>
    <row r="1" spans="1:5" s="21" customFormat="1" ht="21">
      <c r="A1" s="21" t="s">
        <v>42</v>
      </c>
    </row>
    <row r="2" spans="1:5" s="20" customFormat="1"/>
    <row r="3" spans="1:5">
      <c r="A3" t="s">
        <v>16</v>
      </c>
      <c r="B3" t="s">
        <v>8</v>
      </c>
      <c r="C3" t="s">
        <v>17</v>
      </c>
      <c r="D3" t="s">
        <v>18</v>
      </c>
      <c r="E3" t="s">
        <v>19</v>
      </c>
    </row>
    <row r="4" spans="1:5">
      <c r="A4" t="s">
        <v>49</v>
      </c>
      <c r="B4" s="6">
        <v>41394</v>
      </c>
      <c r="C4" s="4">
        <v>2319</v>
      </c>
      <c r="D4">
        <v>3</v>
      </c>
      <c r="E4" s="12">
        <v>1.2999999999999999E-3</v>
      </c>
    </row>
    <row r="5" spans="1:5">
      <c r="A5" t="s">
        <v>49</v>
      </c>
      <c r="B5" s="6">
        <v>41395</v>
      </c>
      <c r="C5" s="4">
        <v>2105</v>
      </c>
      <c r="D5">
        <v>0</v>
      </c>
      <c r="E5" s="12">
        <v>0</v>
      </c>
    </row>
    <row r="6" spans="1:5">
      <c r="A6" t="s">
        <v>49</v>
      </c>
      <c r="B6" s="6">
        <v>41396</v>
      </c>
      <c r="C6" s="4">
        <v>2328</v>
      </c>
      <c r="D6">
        <v>1</v>
      </c>
      <c r="E6" s="12">
        <v>4.0000000000000002E-4</v>
      </c>
    </row>
    <row r="7" spans="1:5">
      <c r="A7" t="s">
        <v>49</v>
      </c>
      <c r="B7" s="6">
        <v>41404</v>
      </c>
      <c r="C7">
        <v>262</v>
      </c>
      <c r="D7">
        <v>0</v>
      </c>
      <c r="E7" s="12">
        <v>0</v>
      </c>
    </row>
    <row r="8" spans="1:5">
      <c r="A8" t="s">
        <v>49</v>
      </c>
      <c r="B8" s="6">
        <v>41405</v>
      </c>
      <c r="C8" s="4">
        <v>1774</v>
      </c>
      <c r="D8">
        <v>2</v>
      </c>
      <c r="E8" s="12">
        <v>1.1000000000000001E-3</v>
      </c>
    </row>
    <row r="9" spans="1:5">
      <c r="A9" t="s">
        <v>49</v>
      </c>
      <c r="B9" s="6">
        <v>41406</v>
      </c>
      <c r="C9" s="4">
        <v>2736</v>
      </c>
      <c r="D9">
        <v>0</v>
      </c>
      <c r="E9" s="12">
        <v>0</v>
      </c>
    </row>
    <row r="10" spans="1:5">
      <c r="A10" t="s">
        <v>49</v>
      </c>
      <c r="B10" s="6">
        <v>41407</v>
      </c>
      <c r="C10" s="4">
        <v>2564</v>
      </c>
      <c r="D10">
        <v>0</v>
      </c>
      <c r="E10" s="12">
        <v>0</v>
      </c>
    </row>
    <row r="11" spans="1:5">
      <c r="A11" t="s">
        <v>49</v>
      </c>
      <c r="B11" s="6">
        <v>41408</v>
      </c>
      <c r="C11" s="4">
        <v>2137</v>
      </c>
      <c r="D11">
        <v>1</v>
      </c>
      <c r="E11" s="12">
        <v>5.0000000000000001E-4</v>
      </c>
    </row>
    <row r="12" spans="1:5">
      <c r="A12" t="s">
        <v>49</v>
      </c>
      <c r="B12" s="6">
        <v>41409</v>
      </c>
      <c r="C12" s="4">
        <v>1324</v>
      </c>
      <c r="D12">
        <v>0</v>
      </c>
      <c r="E12" s="12">
        <v>0</v>
      </c>
    </row>
    <row r="13" spans="1:5">
      <c r="A13" t="s">
        <v>49</v>
      </c>
      <c r="B13" s="6">
        <v>41410</v>
      </c>
      <c r="C13" s="4">
        <v>2166</v>
      </c>
      <c r="D13">
        <v>1</v>
      </c>
      <c r="E13" s="12">
        <v>5.0000000000000001E-4</v>
      </c>
    </row>
    <row r="14" spans="1:5">
      <c r="A14" t="s">
        <v>49</v>
      </c>
      <c r="B14" s="6">
        <v>41411</v>
      </c>
      <c r="C14" s="4">
        <v>2248</v>
      </c>
      <c r="D14">
        <v>3</v>
      </c>
      <c r="E14" s="12">
        <v>1.2999999999999999E-3</v>
      </c>
    </row>
    <row r="15" spans="1:5">
      <c r="A15" t="s">
        <v>49</v>
      </c>
      <c r="B15" s="6">
        <v>41412</v>
      </c>
      <c r="C15" s="4">
        <v>2165</v>
      </c>
      <c r="D15">
        <v>2</v>
      </c>
      <c r="E15" s="12">
        <v>8.9999999999999998E-4</v>
      </c>
    </row>
    <row r="16" spans="1:5">
      <c r="A16" t="s">
        <v>49</v>
      </c>
      <c r="B16" s="6">
        <v>41413</v>
      </c>
      <c r="C16" s="4">
        <v>2785</v>
      </c>
      <c r="D16">
        <v>2</v>
      </c>
      <c r="E16" s="12">
        <v>6.9999999999999999E-4</v>
      </c>
    </row>
    <row r="17" spans="1:5">
      <c r="A17" t="s">
        <v>49</v>
      </c>
      <c r="B17" s="6">
        <v>41414</v>
      </c>
      <c r="C17" s="4">
        <v>2307</v>
      </c>
      <c r="D17">
        <v>0</v>
      </c>
      <c r="E17" s="12">
        <v>0</v>
      </c>
    </row>
    <row r="18" spans="1:5">
      <c r="A18" t="s">
        <v>49</v>
      </c>
      <c r="B18" s="6">
        <v>41415</v>
      </c>
      <c r="C18" s="4">
        <v>3111</v>
      </c>
      <c r="D18">
        <v>3</v>
      </c>
      <c r="E18" s="12">
        <v>1E-3</v>
      </c>
    </row>
    <row r="19" spans="1:5">
      <c r="A19" t="s">
        <v>49</v>
      </c>
      <c r="B19" s="6">
        <v>41416</v>
      </c>
      <c r="C19" s="4">
        <v>2252</v>
      </c>
      <c r="D19">
        <v>4</v>
      </c>
      <c r="E19" s="12">
        <v>1.8E-3</v>
      </c>
    </row>
    <row r="20" spans="1:5">
      <c r="A20" t="s">
        <v>49</v>
      </c>
      <c r="B20" s="6">
        <v>41417</v>
      </c>
      <c r="C20" s="4">
        <v>1658</v>
      </c>
      <c r="D20">
        <v>2</v>
      </c>
      <c r="E20" s="12">
        <v>1.1999999999999999E-3</v>
      </c>
    </row>
    <row r="21" spans="1:5">
      <c r="A21" t="s">
        <v>50</v>
      </c>
      <c r="B21" s="6">
        <v>41394</v>
      </c>
      <c r="C21" s="4">
        <v>2693</v>
      </c>
      <c r="D21">
        <v>10</v>
      </c>
      <c r="E21" s="12">
        <v>3.7000000000000002E-3</v>
      </c>
    </row>
    <row r="22" spans="1:5">
      <c r="A22" t="s">
        <v>50</v>
      </c>
      <c r="B22" s="6">
        <v>41395</v>
      </c>
      <c r="C22" s="4">
        <v>2810</v>
      </c>
      <c r="D22">
        <v>9</v>
      </c>
      <c r="E22" s="12">
        <v>3.2000000000000002E-3</v>
      </c>
    </row>
    <row r="23" spans="1:5">
      <c r="A23" t="s">
        <v>50</v>
      </c>
      <c r="B23" s="6">
        <v>41396</v>
      </c>
      <c r="C23" s="4">
        <v>2921</v>
      </c>
      <c r="D23">
        <v>2</v>
      </c>
      <c r="E23" s="12">
        <v>6.9999999999999999E-4</v>
      </c>
    </row>
    <row r="24" spans="1:5">
      <c r="A24" t="s">
        <v>50</v>
      </c>
      <c r="B24" s="6">
        <v>41404</v>
      </c>
      <c r="C24">
        <v>844</v>
      </c>
      <c r="D24">
        <v>3</v>
      </c>
      <c r="E24" s="12">
        <v>3.5999999999999999E-3</v>
      </c>
    </row>
    <row r="25" spans="1:5">
      <c r="A25" t="s">
        <v>50</v>
      </c>
      <c r="B25" s="6">
        <v>41405</v>
      </c>
      <c r="C25" s="4">
        <v>3046</v>
      </c>
      <c r="D25">
        <v>11</v>
      </c>
      <c r="E25" s="12">
        <v>3.5999999999999999E-3</v>
      </c>
    </row>
    <row r="26" spans="1:5">
      <c r="A26" t="s">
        <v>50</v>
      </c>
      <c r="B26" s="6">
        <v>41406</v>
      </c>
      <c r="C26" s="4">
        <v>3052</v>
      </c>
      <c r="D26">
        <v>15</v>
      </c>
      <c r="E26" s="12">
        <v>4.8999999999999998E-3</v>
      </c>
    </row>
    <row r="27" spans="1:5">
      <c r="A27" t="s">
        <v>50</v>
      </c>
      <c r="B27" s="6">
        <v>41407</v>
      </c>
      <c r="C27" s="4">
        <v>1871</v>
      </c>
      <c r="D27">
        <v>5</v>
      </c>
      <c r="E27" s="12">
        <v>2.7000000000000001E-3</v>
      </c>
    </row>
    <row r="28" spans="1:5">
      <c r="A28" t="s">
        <v>50</v>
      </c>
      <c r="B28" s="6">
        <v>41408</v>
      </c>
      <c r="C28" s="4">
        <v>3686</v>
      </c>
      <c r="D28">
        <v>15</v>
      </c>
      <c r="E28" s="12">
        <v>4.1000000000000003E-3</v>
      </c>
    </row>
    <row r="29" spans="1:5">
      <c r="A29" t="s">
        <v>50</v>
      </c>
      <c r="B29" s="6">
        <v>41409</v>
      </c>
      <c r="C29" s="4">
        <v>3991</v>
      </c>
      <c r="D29">
        <v>12</v>
      </c>
      <c r="E29" s="12">
        <v>3.0000000000000001E-3</v>
      </c>
    </row>
    <row r="30" spans="1:5">
      <c r="A30" t="s">
        <v>50</v>
      </c>
      <c r="B30" s="6">
        <v>41410</v>
      </c>
      <c r="C30" s="4">
        <v>2724</v>
      </c>
      <c r="D30">
        <v>14</v>
      </c>
      <c r="E30" s="12">
        <v>5.1000000000000004E-3</v>
      </c>
    </row>
    <row r="31" spans="1:5">
      <c r="A31" t="s">
        <v>50</v>
      </c>
      <c r="B31" s="6">
        <v>41411</v>
      </c>
      <c r="C31" s="4">
        <v>2859</v>
      </c>
      <c r="D31">
        <v>12</v>
      </c>
      <c r="E31" s="12">
        <v>4.1999999999999997E-3</v>
      </c>
    </row>
    <row r="32" spans="1:5">
      <c r="A32" t="s">
        <v>50</v>
      </c>
      <c r="B32" s="6">
        <v>41412</v>
      </c>
      <c r="C32" s="4">
        <v>2778</v>
      </c>
      <c r="D32">
        <v>12</v>
      </c>
      <c r="E32" s="12">
        <v>4.3E-3</v>
      </c>
    </row>
    <row r="33" spans="1:5">
      <c r="A33" t="s">
        <v>50</v>
      </c>
      <c r="B33" s="6">
        <v>41413</v>
      </c>
      <c r="C33" s="4">
        <v>1893</v>
      </c>
      <c r="D33">
        <v>1</v>
      </c>
      <c r="E33" s="12">
        <v>5.0000000000000001E-4</v>
      </c>
    </row>
    <row r="34" spans="1:5">
      <c r="A34" t="s">
        <v>50</v>
      </c>
      <c r="B34" s="6">
        <v>41414</v>
      </c>
      <c r="C34" s="4">
        <v>1416</v>
      </c>
      <c r="D34">
        <v>3</v>
      </c>
      <c r="E34" s="12">
        <v>2.0999999999999999E-3</v>
      </c>
    </row>
    <row r="35" spans="1:5">
      <c r="A35" t="s">
        <v>50</v>
      </c>
      <c r="B35" s="6">
        <v>41415</v>
      </c>
      <c r="C35" s="4">
        <v>2027</v>
      </c>
      <c r="D35">
        <v>5</v>
      </c>
      <c r="E35" s="12">
        <v>2.5000000000000001E-3</v>
      </c>
    </row>
    <row r="36" spans="1:5">
      <c r="A36" t="s">
        <v>50</v>
      </c>
      <c r="B36" s="6">
        <v>41416</v>
      </c>
      <c r="C36" s="4">
        <v>2745</v>
      </c>
      <c r="D36">
        <v>6</v>
      </c>
      <c r="E36" s="12">
        <v>2.2000000000000001E-3</v>
      </c>
    </row>
    <row r="37" spans="1:5">
      <c r="A37" t="s">
        <v>50</v>
      </c>
      <c r="B37" s="6">
        <v>41417</v>
      </c>
      <c r="C37" s="4">
        <v>1871</v>
      </c>
      <c r="D37">
        <v>3</v>
      </c>
      <c r="E37" s="12">
        <v>1.6000000000000001E-3</v>
      </c>
    </row>
    <row r="38" spans="1:5">
      <c r="A38" t="s">
        <v>51</v>
      </c>
      <c r="B38" s="6">
        <v>41394</v>
      </c>
      <c r="C38" s="4">
        <v>1114</v>
      </c>
      <c r="D38">
        <v>0</v>
      </c>
      <c r="E38" s="12">
        <v>0</v>
      </c>
    </row>
    <row r="39" spans="1:5">
      <c r="A39" t="s">
        <v>51</v>
      </c>
      <c r="B39" s="6">
        <v>41395</v>
      </c>
      <c r="C39" s="4">
        <v>1362</v>
      </c>
      <c r="D39">
        <v>0</v>
      </c>
      <c r="E39" s="12">
        <v>0</v>
      </c>
    </row>
    <row r="40" spans="1:5">
      <c r="A40" t="s">
        <v>51</v>
      </c>
      <c r="B40" s="6">
        <v>41396</v>
      </c>
      <c r="C40" s="4">
        <v>1226</v>
      </c>
      <c r="D40">
        <v>1</v>
      </c>
      <c r="E40" s="12">
        <v>8.0000000000000004E-4</v>
      </c>
    </row>
    <row r="41" spans="1:5">
      <c r="A41" t="s">
        <v>51</v>
      </c>
      <c r="B41" s="6">
        <v>41404</v>
      </c>
      <c r="C41">
        <v>94</v>
      </c>
      <c r="D41">
        <v>0</v>
      </c>
      <c r="E41" s="12">
        <v>0</v>
      </c>
    </row>
    <row r="42" spans="1:5">
      <c r="A42" t="s">
        <v>51</v>
      </c>
      <c r="B42" s="6">
        <v>41405</v>
      </c>
      <c r="C42">
        <v>912</v>
      </c>
      <c r="D42">
        <v>1</v>
      </c>
      <c r="E42" s="12">
        <v>1.1000000000000001E-3</v>
      </c>
    </row>
    <row r="43" spans="1:5">
      <c r="A43" t="s">
        <v>51</v>
      </c>
      <c r="B43" s="6">
        <v>41406</v>
      </c>
      <c r="C43" s="4">
        <v>1020</v>
      </c>
      <c r="D43">
        <v>0</v>
      </c>
      <c r="E43" s="12">
        <v>0</v>
      </c>
    </row>
    <row r="44" spans="1:5">
      <c r="A44" t="s">
        <v>51</v>
      </c>
      <c r="B44" s="6">
        <v>41407</v>
      </c>
      <c r="C44">
        <v>992</v>
      </c>
      <c r="D44">
        <v>0</v>
      </c>
      <c r="E44" s="12">
        <v>0</v>
      </c>
    </row>
    <row r="45" spans="1:5">
      <c r="A45" t="s">
        <v>51</v>
      </c>
      <c r="B45" s="6">
        <v>41408</v>
      </c>
      <c r="C45" s="4">
        <v>1423</v>
      </c>
      <c r="D45">
        <v>0</v>
      </c>
      <c r="E45" s="12">
        <v>0</v>
      </c>
    </row>
    <row r="46" spans="1:5">
      <c r="A46" t="s">
        <v>51</v>
      </c>
      <c r="B46" s="6">
        <v>41409</v>
      </c>
      <c r="C46">
        <v>533</v>
      </c>
      <c r="D46">
        <v>0</v>
      </c>
      <c r="E46" s="12">
        <v>0</v>
      </c>
    </row>
    <row r="47" spans="1:5">
      <c r="A47" t="s">
        <v>51</v>
      </c>
      <c r="B47" s="6">
        <v>41410</v>
      </c>
      <c r="C47">
        <v>812</v>
      </c>
      <c r="D47">
        <v>0</v>
      </c>
      <c r="E47" s="12">
        <v>0</v>
      </c>
    </row>
    <row r="48" spans="1:5">
      <c r="A48" t="s">
        <v>51</v>
      </c>
      <c r="B48" s="6">
        <v>41411</v>
      </c>
      <c r="C48" s="4">
        <v>1173</v>
      </c>
      <c r="D48">
        <v>2</v>
      </c>
      <c r="E48" s="12">
        <v>1.6999999999999999E-3</v>
      </c>
    </row>
    <row r="49" spans="1:5">
      <c r="A49" t="s">
        <v>51</v>
      </c>
      <c r="B49" s="6">
        <v>41412</v>
      </c>
      <c r="C49" s="4">
        <v>1151</v>
      </c>
      <c r="D49">
        <v>0</v>
      </c>
      <c r="E49" s="12">
        <v>0</v>
      </c>
    </row>
    <row r="50" spans="1:5">
      <c r="A50" t="s">
        <v>51</v>
      </c>
      <c r="B50" s="6">
        <v>41413</v>
      </c>
      <c r="C50" s="4">
        <v>1331</v>
      </c>
      <c r="D50">
        <v>2</v>
      </c>
      <c r="E50" s="12">
        <v>1.5E-3</v>
      </c>
    </row>
    <row r="51" spans="1:5">
      <c r="A51" t="s">
        <v>51</v>
      </c>
      <c r="B51" s="6">
        <v>41414</v>
      </c>
      <c r="C51" s="4">
        <v>2029</v>
      </c>
      <c r="D51">
        <v>2</v>
      </c>
      <c r="E51" s="12">
        <v>1E-3</v>
      </c>
    </row>
    <row r="52" spans="1:5">
      <c r="A52" t="s">
        <v>51</v>
      </c>
      <c r="B52" s="6">
        <v>41415</v>
      </c>
      <c r="C52" s="4">
        <v>2283</v>
      </c>
      <c r="D52">
        <v>0</v>
      </c>
      <c r="E52" s="12">
        <v>0</v>
      </c>
    </row>
    <row r="53" spans="1:5">
      <c r="A53" t="s">
        <v>51</v>
      </c>
      <c r="B53" s="6">
        <v>41416</v>
      </c>
      <c r="C53">
        <v>901</v>
      </c>
      <c r="D53">
        <v>0</v>
      </c>
      <c r="E53" s="12">
        <v>0</v>
      </c>
    </row>
    <row r="54" spans="1:5">
      <c r="A54" t="s">
        <v>51</v>
      </c>
      <c r="B54" s="6">
        <v>41417</v>
      </c>
      <c r="C54">
        <v>812</v>
      </c>
      <c r="D54">
        <v>0</v>
      </c>
      <c r="E54" s="12">
        <v>0</v>
      </c>
    </row>
    <row r="55" spans="1:5">
      <c r="A55" t="s">
        <v>51</v>
      </c>
      <c r="B55" s="6">
        <v>41418</v>
      </c>
      <c r="C55">
        <v>422</v>
      </c>
      <c r="D55">
        <v>0</v>
      </c>
      <c r="E55" s="12">
        <v>0</v>
      </c>
    </row>
    <row r="56" spans="1:5">
      <c r="A56" t="s">
        <v>52</v>
      </c>
      <c r="B56" s="6">
        <v>41397</v>
      </c>
      <c r="C56" s="4">
        <v>1923</v>
      </c>
      <c r="D56">
        <v>7</v>
      </c>
      <c r="E56" s="12">
        <v>3.5999999999999999E-3</v>
      </c>
    </row>
    <row r="57" spans="1:5">
      <c r="A57" t="s">
        <v>52</v>
      </c>
      <c r="B57" s="6">
        <v>41398</v>
      </c>
      <c r="C57" s="4">
        <v>1602</v>
      </c>
      <c r="D57">
        <v>2</v>
      </c>
      <c r="E57" s="12">
        <v>1.1999999999999999E-3</v>
      </c>
    </row>
    <row r="58" spans="1:5">
      <c r="A58" t="s">
        <v>52</v>
      </c>
      <c r="B58" s="6">
        <v>41399</v>
      </c>
      <c r="C58" s="4">
        <v>1167</v>
      </c>
      <c r="D58">
        <v>4</v>
      </c>
      <c r="E58" s="12">
        <v>3.3999999999999998E-3</v>
      </c>
    </row>
    <row r="59" spans="1:5">
      <c r="A59" t="s">
        <v>52</v>
      </c>
      <c r="B59" s="6">
        <v>41400</v>
      </c>
      <c r="C59" s="4">
        <v>1662</v>
      </c>
      <c r="D59">
        <v>6</v>
      </c>
      <c r="E59" s="12">
        <v>3.5999999999999999E-3</v>
      </c>
    </row>
    <row r="60" spans="1:5">
      <c r="A60" t="s">
        <v>53</v>
      </c>
      <c r="B60" s="6">
        <v>41397</v>
      </c>
      <c r="C60">
        <v>845</v>
      </c>
      <c r="D60">
        <v>0</v>
      </c>
      <c r="E60" s="12">
        <v>0</v>
      </c>
    </row>
    <row r="61" spans="1:5">
      <c r="A61" t="s">
        <v>53</v>
      </c>
      <c r="B61" s="6">
        <v>41398</v>
      </c>
      <c r="C61">
        <v>559</v>
      </c>
      <c r="D61">
        <v>0</v>
      </c>
      <c r="E61" s="12">
        <v>0</v>
      </c>
    </row>
    <row r="62" spans="1:5">
      <c r="A62" t="s">
        <v>53</v>
      </c>
      <c r="B62" s="6">
        <v>41399</v>
      </c>
      <c r="C62">
        <v>430</v>
      </c>
      <c r="D62">
        <v>0</v>
      </c>
      <c r="E62" s="12">
        <v>0</v>
      </c>
    </row>
    <row r="63" spans="1:5">
      <c r="A63" t="s">
        <v>53</v>
      </c>
      <c r="B63" s="6">
        <v>41400</v>
      </c>
      <c r="C63">
        <v>586</v>
      </c>
      <c r="D63">
        <v>0</v>
      </c>
      <c r="E63" s="12">
        <v>0</v>
      </c>
    </row>
    <row r="64" spans="1:5">
      <c r="A64" t="s">
        <v>54</v>
      </c>
      <c r="B64" s="6">
        <v>41397</v>
      </c>
      <c r="C64">
        <v>513</v>
      </c>
      <c r="D64">
        <v>1</v>
      </c>
      <c r="E64" s="12">
        <v>1.9E-3</v>
      </c>
    </row>
    <row r="65" spans="1:5">
      <c r="A65" t="s">
        <v>54</v>
      </c>
      <c r="B65" s="6">
        <v>41398</v>
      </c>
      <c r="C65">
        <v>604</v>
      </c>
      <c r="D65">
        <v>1</v>
      </c>
      <c r="E65" s="12">
        <v>1.6999999999999999E-3</v>
      </c>
    </row>
    <row r="66" spans="1:5">
      <c r="A66" t="s">
        <v>54</v>
      </c>
      <c r="B66" s="6">
        <v>41399</v>
      </c>
      <c r="C66">
        <v>502</v>
      </c>
      <c r="D66">
        <v>1</v>
      </c>
      <c r="E66" s="12">
        <v>2E-3</v>
      </c>
    </row>
    <row r="67" spans="1:5">
      <c r="A67" t="s">
        <v>54</v>
      </c>
      <c r="B67" s="6">
        <v>41400</v>
      </c>
      <c r="C67" s="4">
        <v>1056</v>
      </c>
      <c r="D67">
        <v>1</v>
      </c>
      <c r="E67" s="12">
        <v>8.9999999999999998E-4</v>
      </c>
    </row>
    <row r="68" spans="1:5">
      <c r="A68" t="s">
        <v>55</v>
      </c>
      <c r="B68" s="6">
        <v>41397</v>
      </c>
      <c r="C68" s="4">
        <v>1334</v>
      </c>
      <c r="D68">
        <v>2</v>
      </c>
      <c r="E68" s="12">
        <v>1.5E-3</v>
      </c>
    </row>
    <row r="69" spans="1:5">
      <c r="A69" t="s">
        <v>55</v>
      </c>
      <c r="B69" s="6">
        <v>41398</v>
      </c>
      <c r="C69" s="4">
        <v>1548</v>
      </c>
      <c r="D69">
        <v>9</v>
      </c>
      <c r="E69" s="12">
        <v>5.7999999999999996E-3</v>
      </c>
    </row>
    <row r="70" spans="1:5">
      <c r="A70" t="s">
        <v>55</v>
      </c>
      <c r="B70" s="6">
        <v>41399</v>
      </c>
      <c r="C70" s="4">
        <v>2551</v>
      </c>
      <c r="D70">
        <v>3</v>
      </c>
      <c r="E70" s="12">
        <v>1.1999999999999999E-3</v>
      </c>
    </row>
    <row r="71" spans="1:5">
      <c r="A71" t="s">
        <v>55</v>
      </c>
      <c r="B71" s="6">
        <v>41400</v>
      </c>
      <c r="C71">
        <v>641</v>
      </c>
      <c r="D71">
        <v>2</v>
      </c>
      <c r="E71" s="12">
        <v>3.0999999999999999E-3</v>
      </c>
    </row>
    <row r="72" spans="1:5">
      <c r="A72" t="s">
        <v>56</v>
      </c>
      <c r="B72" s="6">
        <v>41397</v>
      </c>
      <c r="C72" s="4">
        <v>1244</v>
      </c>
      <c r="D72">
        <v>2</v>
      </c>
      <c r="E72" s="12">
        <v>1.6000000000000001E-3</v>
      </c>
    </row>
    <row r="73" spans="1:5">
      <c r="A73" t="s">
        <v>56</v>
      </c>
      <c r="B73" s="6">
        <v>41398</v>
      </c>
      <c r="C73" s="4">
        <v>1729</v>
      </c>
      <c r="D73">
        <v>1</v>
      </c>
      <c r="E73" s="12">
        <v>5.9999999999999995E-4</v>
      </c>
    </row>
    <row r="74" spans="1:5">
      <c r="A74" t="s">
        <v>56</v>
      </c>
      <c r="B74" s="6">
        <v>41399</v>
      </c>
      <c r="C74" s="4">
        <v>1203</v>
      </c>
      <c r="D74">
        <v>0</v>
      </c>
      <c r="E74" s="12">
        <v>0</v>
      </c>
    </row>
    <row r="75" spans="1:5">
      <c r="A75" t="s">
        <v>56</v>
      </c>
      <c r="B75" s="6">
        <v>41400</v>
      </c>
      <c r="C75" s="4">
        <v>1815</v>
      </c>
      <c r="D75">
        <v>1</v>
      </c>
      <c r="E75" s="12">
        <v>5.9999999999999995E-4</v>
      </c>
    </row>
    <row r="76" spans="1:5">
      <c r="A76" t="s">
        <v>57</v>
      </c>
      <c r="B76" s="6">
        <v>41397</v>
      </c>
      <c r="C76">
        <v>516</v>
      </c>
      <c r="D76">
        <v>0</v>
      </c>
      <c r="E76" s="12">
        <v>0</v>
      </c>
    </row>
    <row r="77" spans="1:5">
      <c r="A77" t="s">
        <v>57</v>
      </c>
      <c r="B77" s="6">
        <v>41398</v>
      </c>
      <c r="C77">
        <v>278</v>
      </c>
      <c r="D77">
        <v>0</v>
      </c>
      <c r="E77" s="12">
        <v>0</v>
      </c>
    </row>
    <row r="78" spans="1:5">
      <c r="A78" t="s">
        <v>57</v>
      </c>
      <c r="B78" s="6">
        <v>41399</v>
      </c>
      <c r="C78">
        <v>183</v>
      </c>
      <c r="D78">
        <v>0</v>
      </c>
      <c r="E78" s="12">
        <v>0</v>
      </c>
    </row>
    <row r="79" spans="1:5">
      <c r="A79" t="s">
        <v>57</v>
      </c>
      <c r="B79" s="6">
        <v>41400</v>
      </c>
      <c r="C79">
        <v>338</v>
      </c>
      <c r="D79">
        <v>0</v>
      </c>
      <c r="E79" s="12">
        <v>0</v>
      </c>
    </row>
    <row r="80" spans="1:5">
      <c r="A80" t="s">
        <v>58</v>
      </c>
      <c r="B80" s="6">
        <v>41394</v>
      </c>
      <c r="C80">
        <v>1</v>
      </c>
      <c r="D80">
        <v>0</v>
      </c>
      <c r="E80" s="12">
        <v>0</v>
      </c>
    </row>
    <row r="81" spans="1:5">
      <c r="A81" t="s">
        <v>58</v>
      </c>
      <c r="B81" s="6">
        <v>41401</v>
      </c>
      <c r="C81" s="4">
        <v>3538</v>
      </c>
      <c r="D81">
        <v>16</v>
      </c>
      <c r="E81" s="12">
        <v>4.4999999999999997E-3</v>
      </c>
    </row>
    <row r="82" spans="1:5">
      <c r="A82" t="s">
        <v>58</v>
      </c>
      <c r="B82" s="6">
        <v>41402</v>
      </c>
      <c r="C82" s="4">
        <v>1963</v>
      </c>
      <c r="D82">
        <v>6</v>
      </c>
      <c r="E82" s="12">
        <v>3.0999999999999999E-3</v>
      </c>
    </row>
    <row r="83" spans="1:5">
      <c r="A83" t="s">
        <v>58</v>
      </c>
      <c r="B83" s="6">
        <v>41403</v>
      </c>
      <c r="C83">
        <v>614</v>
      </c>
      <c r="D83">
        <v>3</v>
      </c>
      <c r="E83" s="12">
        <v>4.8999999999999998E-3</v>
      </c>
    </row>
    <row r="84" spans="1:5">
      <c r="A84" t="s">
        <v>58</v>
      </c>
      <c r="B84" s="6">
        <v>41404</v>
      </c>
      <c r="C84" s="4">
        <v>1705</v>
      </c>
      <c r="D84">
        <v>1</v>
      </c>
      <c r="E84" s="12">
        <v>5.9999999999999995E-4</v>
      </c>
    </row>
    <row r="85" spans="1:5">
      <c r="A85" t="s">
        <v>59</v>
      </c>
      <c r="B85" s="6">
        <v>41394</v>
      </c>
      <c r="C85">
        <v>1</v>
      </c>
      <c r="D85">
        <v>0</v>
      </c>
      <c r="E85" s="12">
        <v>0</v>
      </c>
    </row>
    <row r="86" spans="1:5">
      <c r="A86" t="s">
        <v>59</v>
      </c>
      <c r="B86" s="6">
        <v>41401</v>
      </c>
      <c r="C86" s="4">
        <v>2245</v>
      </c>
      <c r="D86">
        <v>5</v>
      </c>
      <c r="E86" s="12">
        <v>2.2000000000000001E-3</v>
      </c>
    </row>
    <row r="87" spans="1:5">
      <c r="A87" t="s">
        <v>59</v>
      </c>
      <c r="B87" s="6">
        <v>41402</v>
      </c>
      <c r="C87" s="4">
        <v>2919</v>
      </c>
      <c r="D87">
        <v>4</v>
      </c>
      <c r="E87" s="12">
        <v>1.4E-3</v>
      </c>
    </row>
    <row r="88" spans="1:5">
      <c r="A88" t="s">
        <v>59</v>
      </c>
      <c r="B88" s="6">
        <v>41403</v>
      </c>
      <c r="C88" s="4">
        <v>5332</v>
      </c>
      <c r="D88">
        <v>5</v>
      </c>
      <c r="E88" s="12">
        <v>8.9999999999999998E-4</v>
      </c>
    </row>
    <row r="89" spans="1:5">
      <c r="A89" t="s">
        <v>59</v>
      </c>
      <c r="B89" s="6">
        <v>41404</v>
      </c>
      <c r="C89" s="4">
        <v>3112</v>
      </c>
      <c r="D89">
        <v>0</v>
      </c>
      <c r="E89" s="12">
        <v>0</v>
      </c>
    </row>
    <row r="90" spans="1:5">
      <c r="A90" t="s">
        <v>60</v>
      </c>
      <c r="B90" s="6">
        <v>41401</v>
      </c>
      <c r="C90" s="4">
        <v>1161</v>
      </c>
      <c r="D90">
        <v>1</v>
      </c>
      <c r="E90" s="12">
        <v>8.9999999999999998E-4</v>
      </c>
    </row>
    <row r="91" spans="1:5">
      <c r="A91" t="s">
        <v>60</v>
      </c>
      <c r="B91" s="6">
        <v>41402</v>
      </c>
      <c r="C91">
        <v>654</v>
      </c>
      <c r="D91">
        <v>0</v>
      </c>
      <c r="E91" s="12">
        <v>0</v>
      </c>
    </row>
    <row r="92" spans="1:5">
      <c r="A92" t="s">
        <v>60</v>
      </c>
      <c r="B92" s="6">
        <v>41403</v>
      </c>
      <c r="C92">
        <v>409</v>
      </c>
      <c r="D92">
        <v>0</v>
      </c>
      <c r="E92" s="12">
        <v>0</v>
      </c>
    </row>
    <row r="93" spans="1:5">
      <c r="A93" t="s">
        <v>60</v>
      </c>
      <c r="B93" s="6">
        <v>41404</v>
      </c>
      <c r="C93">
        <v>893</v>
      </c>
      <c r="D93">
        <v>0</v>
      </c>
      <c r="E93" s="12">
        <v>0</v>
      </c>
    </row>
    <row r="94" spans="1:5">
      <c r="A94" t="s">
        <v>61</v>
      </c>
      <c r="B94" s="6">
        <v>41417</v>
      </c>
      <c r="C94">
        <v>758</v>
      </c>
      <c r="D94">
        <v>1</v>
      </c>
      <c r="E94" s="12">
        <v>1.2999999999999999E-3</v>
      </c>
    </row>
    <row r="95" spans="1:5">
      <c r="A95" t="s">
        <v>61</v>
      </c>
      <c r="B95" s="6">
        <v>41418</v>
      </c>
      <c r="C95" s="4">
        <v>2492</v>
      </c>
      <c r="D95">
        <v>4</v>
      </c>
      <c r="E95" s="12">
        <v>1.6000000000000001E-3</v>
      </c>
    </row>
    <row r="96" spans="1:5">
      <c r="A96" t="s">
        <v>61</v>
      </c>
      <c r="B96" s="6">
        <v>41419</v>
      </c>
      <c r="C96" s="4">
        <v>2709</v>
      </c>
      <c r="D96">
        <v>14</v>
      </c>
      <c r="E96" s="12">
        <v>5.1999999999999998E-3</v>
      </c>
    </row>
    <row r="97" spans="1:5">
      <c r="A97" t="s">
        <v>61</v>
      </c>
      <c r="B97" s="6">
        <v>41420</v>
      </c>
      <c r="C97" s="4">
        <v>1702</v>
      </c>
      <c r="D97">
        <v>4</v>
      </c>
      <c r="E97" s="12">
        <v>2.3999999999999998E-3</v>
      </c>
    </row>
    <row r="98" spans="1:5">
      <c r="A98" t="s">
        <v>61</v>
      </c>
      <c r="B98" s="6">
        <v>41421</v>
      </c>
      <c r="C98" s="4">
        <v>1420</v>
      </c>
      <c r="D98">
        <v>4</v>
      </c>
      <c r="E98" s="12">
        <v>2.8E-3</v>
      </c>
    </row>
    <row r="99" spans="1:5">
      <c r="A99" t="s">
        <v>62</v>
      </c>
      <c r="B99" s="6">
        <v>41417</v>
      </c>
      <c r="C99">
        <v>645</v>
      </c>
      <c r="D99">
        <v>0</v>
      </c>
      <c r="E99" s="12">
        <v>0</v>
      </c>
    </row>
    <row r="100" spans="1:5">
      <c r="A100" t="s">
        <v>62</v>
      </c>
      <c r="B100" s="6">
        <v>41418</v>
      </c>
      <c r="C100" s="4">
        <v>2415</v>
      </c>
      <c r="D100">
        <v>2</v>
      </c>
      <c r="E100" s="12">
        <v>8.0000000000000004E-4</v>
      </c>
    </row>
    <row r="101" spans="1:5">
      <c r="A101" t="s">
        <v>62</v>
      </c>
      <c r="B101" s="6">
        <v>41419</v>
      </c>
      <c r="C101" s="4">
        <v>2580</v>
      </c>
      <c r="D101">
        <v>3</v>
      </c>
      <c r="E101" s="12">
        <v>1.1999999999999999E-3</v>
      </c>
    </row>
    <row r="102" spans="1:5">
      <c r="A102" t="s">
        <v>62</v>
      </c>
      <c r="B102" s="6">
        <v>41420</v>
      </c>
      <c r="C102" s="4">
        <v>2632</v>
      </c>
      <c r="D102">
        <v>1</v>
      </c>
      <c r="E102" s="12">
        <v>4.0000000000000002E-4</v>
      </c>
    </row>
    <row r="103" spans="1:5">
      <c r="A103" t="s">
        <v>62</v>
      </c>
      <c r="B103" s="6">
        <v>41421</v>
      </c>
      <c r="C103" s="4">
        <v>3110</v>
      </c>
      <c r="D103">
        <v>1</v>
      </c>
      <c r="E103" s="12">
        <v>2.9999999999999997E-4</v>
      </c>
    </row>
    <row r="104" spans="1:5">
      <c r="A104" t="s">
        <v>63</v>
      </c>
      <c r="B104" s="6">
        <v>41417</v>
      </c>
      <c r="C104">
        <v>34</v>
      </c>
      <c r="D104">
        <v>0</v>
      </c>
      <c r="E104" s="12">
        <v>0</v>
      </c>
    </row>
    <row r="105" spans="1:5">
      <c r="A105" t="s">
        <v>63</v>
      </c>
      <c r="B105" s="6">
        <v>41418</v>
      </c>
      <c r="C105">
        <v>611</v>
      </c>
      <c r="D105">
        <v>1</v>
      </c>
      <c r="E105" s="12">
        <v>1.6000000000000001E-3</v>
      </c>
    </row>
    <row r="106" spans="1:5">
      <c r="A106" t="s">
        <v>63</v>
      </c>
      <c r="B106" s="6">
        <v>41419</v>
      </c>
      <c r="C106" s="4">
        <v>1021</v>
      </c>
      <c r="D106">
        <v>0</v>
      </c>
      <c r="E106" s="12">
        <v>0</v>
      </c>
    </row>
    <row r="107" spans="1:5">
      <c r="A107" t="s">
        <v>63</v>
      </c>
      <c r="B107" s="6">
        <v>41420</v>
      </c>
      <c r="C107" s="4">
        <v>1386</v>
      </c>
      <c r="D107">
        <v>1</v>
      </c>
      <c r="E107" s="12">
        <v>6.9999999999999999E-4</v>
      </c>
    </row>
    <row r="108" spans="1:5">
      <c r="A108" t="s">
        <v>63</v>
      </c>
      <c r="B108" s="6">
        <v>41421</v>
      </c>
      <c r="C108" s="4">
        <v>1901</v>
      </c>
      <c r="D108">
        <v>0</v>
      </c>
      <c r="E108" s="12">
        <v>0</v>
      </c>
    </row>
    <row r="109" spans="1:5">
      <c r="A109" t="s">
        <v>64</v>
      </c>
      <c r="C109" s="4">
        <v>173850</v>
      </c>
      <c r="D109">
        <v>290</v>
      </c>
      <c r="E109" s="12">
        <v>1.6999999999999999E-3</v>
      </c>
    </row>
    <row r="112" spans="1:5">
      <c r="A112" s="11" t="s">
        <v>44</v>
      </c>
      <c r="B112" s="23">
        <v>173850</v>
      </c>
    </row>
    <row r="113" spans="1:2">
      <c r="A113" s="11" t="s">
        <v>37</v>
      </c>
      <c r="B113" s="23">
        <v>538961</v>
      </c>
    </row>
    <row r="114" spans="1:2">
      <c r="A114" s="11" t="s">
        <v>46</v>
      </c>
      <c r="B114" s="23">
        <v>711811</v>
      </c>
    </row>
    <row r="115" spans="1:2">
      <c r="A115" s="11"/>
      <c r="B115" s="23"/>
    </row>
    <row r="116" spans="1:2">
      <c r="A116" s="11" t="s">
        <v>38</v>
      </c>
      <c r="B116" s="24">
        <v>3.09</v>
      </c>
    </row>
    <row r="117" spans="1:2">
      <c r="A117" s="11" t="s">
        <v>9</v>
      </c>
      <c r="B117" s="22">
        <v>2200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84" workbookViewId="0">
      <selection activeCell="C117" sqref="C117"/>
    </sheetView>
  </sheetViews>
  <sheetFormatPr defaultRowHeight="15"/>
  <cols>
    <col min="1" max="1" width="39" bestFit="1" customWidth="1"/>
    <col min="2" max="2" width="14.140625" customWidth="1"/>
    <col min="3" max="3" width="20.85546875" bestFit="1" customWidth="1"/>
    <col min="4" max="4" width="14.7109375" bestFit="1" customWidth="1"/>
    <col min="5" max="5" width="13.28515625" bestFit="1" customWidth="1"/>
  </cols>
  <sheetData>
    <row r="1" spans="1:5" ht="21">
      <c r="A1" s="21" t="s">
        <v>28</v>
      </c>
    </row>
    <row r="2" spans="1:5">
      <c r="A2" s="20"/>
    </row>
    <row r="3" spans="1:5">
      <c r="A3" s="20"/>
    </row>
    <row r="4" spans="1:5">
      <c r="A4" t="s">
        <v>16</v>
      </c>
      <c r="B4" t="s">
        <v>8</v>
      </c>
      <c r="C4" t="s">
        <v>17</v>
      </c>
      <c r="D4" t="s">
        <v>18</v>
      </c>
      <c r="E4" t="s">
        <v>19</v>
      </c>
    </row>
    <row r="5" spans="1:5">
      <c r="A5" t="s">
        <v>68</v>
      </c>
      <c r="B5" s="6">
        <v>41394</v>
      </c>
      <c r="C5" s="4">
        <v>3765</v>
      </c>
      <c r="D5">
        <v>12</v>
      </c>
      <c r="E5" s="12">
        <v>3.2000000000000002E-3</v>
      </c>
    </row>
    <row r="6" spans="1:5">
      <c r="A6" t="s">
        <v>68</v>
      </c>
      <c r="B6" s="6">
        <v>41395</v>
      </c>
      <c r="C6" s="4">
        <v>3081</v>
      </c>
      <c r="D6">
        <v>15</v>
      </c>
      <c r="E6" s="12">
        <v>4.8999999999999998E-3</v>
      </c>
    </row>
    <row r="7" spans="1:5">
      <c r="A7" t="s">
        <v>68</v>
      </c>
      <c r="B7" s="6">
        <v>41396</v>
      </c>
      <c r="C7" s="4">
        <v>2706</v>
      </c>
      <c r="D7">
        <v>13</v>
      </c>
      <c r="E7" s="12">
        <v>4.7999999999999996E-3</v>
      </c>
    </row>
    <row r="8" spans="1:5">
      <c r="A8" t="s">
        <v>68</v>
      </c>
      <c r="B8" s="6">
        <v>41404</v>
      </c>
      <c r="C8">
        <v>549</v>
      </c>
      <c r="D8">
        <v>7</v>
      </c>
      <c r="E8" s="12">
        <v>1.2800000000000001E-2</v>
      </c>
    </row>
    <row r="9" spans="1:5">
      <c r="A9" t="s">
        <v>68</v>
      </c>
      <c r="B9" s="6">
        <v>41405</v>
      </c>
      <c r="C9" s="4">
        <v>2078</v>
      </c>
      <c r="D9">
        <v>6</v>
      </c>
      <c r="E9" s="12">
        <v>2.8999999999999998E-3</v>
      </c>
    </row>
    <row r="10" spans="1:5">
      <c r="A10" t="s">
        <v>68</v>
      </c>
      <c r="B10" s="6">
        <v>41406</v>
      </c>
      <c r="C10" s="4">
        <v>3705</v>
      </c>
      <c r="D10">
        <v>17</v>
      </c>
      <c r="E10" s="12">
        <v>4.5999999999999999E-3</v>
      </c>
    </row>
    <row r="11" spans="1:5">
      <c r="A11" t="s">
        <v>68</v>
      </c>
      <c r="B11" s="6">
        <v>41407</v>
      </c>
      <c r="C11" s="4">
        <v>1740</v>
      </c>
      <c r="D11">
        <v>3</v>
      </c>
      <c r="E11" s="12">
        <v>1.6999999999999999E-3</v>
      </c>
    </row>
    <row r="12" spans="1:5">
      <c r="A12" t="s">
        <v>68</v>
      </c>
      <c r="B12" s="6">
        <v>41408</v>
      </c>
      <c r="C12" s="4">
        <v>3008</v>
      </c>
      <c r="D12">
        <v>9</v>
      </c>
      <c r="E12" s="12">
        <v>3.0000000000000001E-3</v>
      </c>
    </row>
    <row r="13" spans="1:5">
      <c r="A13" t="s">
        <v>68</v>
      </c>
      <c r="B13" s="6">
        <v>41409</v>
      </c>
      <c r="C13" s="4">
        <v>3319</v>
      </c>
      <c r="D13">
        <v>23</v>
      </c>
      <c r="E13" s="12">
        <v>6.8999999999999999E-3</v>
      </c>
    </row>
    <row r="14" spans="1:5">
      <c r="A14" t="s">
        <v>68</v>
      </c>
      <c r="B14" s="6">
        <v>41410</v>
      </c>
      <c r="C14" s="4">
        <v>2524</v>
      </c>
      <c r="D14">
        <v>14</v>
      </c>
      <c r="E14" s="12">
        <v>5.4999999999999997E-3</v>
      </c>
    </row>
    <row r="15" spans="1:5">
      <c r="A15" t="s">
        <v>68</v>
      </c>
      <c r="B15" s="6">
        <v>41411</v>
      </c>
      <c r="C15" s="4">
        <v>2960</v>
      </c>
      <c r="D15">
        <v>4</v>
      </c>
      <c r="E15" s="12">
        <v>1.4E-3</v>
      </c>
    </row>
    <row r="16" spans="1:5">
      <c r="A16" t="s">
        <v>68</v>
      </c>
      <c r="B16" s="6">
        <v>41412</v>
      </c>
      <c r="C16" s="4">
        <v>2107</v>
      </c>
      <c r="D16">
        <v>6</v>
      </c>
      <c r="E16" s="12">
        <v>2.8E-3</v>
      </c>
    </row>
    <row r="17" spans="1:5">
      <c r="A17" t="s">
        <v>68</v>
      </c>
      <c r="B17" s="6">
        <v>41413</v>
      </c>
      <c r="C17" s="4">
        <v>2690</v>
      </c>
      <c r="D17">
        <v>9</v>
      </c>
      <c r="E17" s="12">
        <v>3.3E-3</v>
      </c>
    </row>
    <row r="18" spans="1:5">
      <c r="A18" t="s">
        <v>68</v>
      </c>
      <c r="B18" s="6">
        <v>41414</v>
      </c>
      <c r="C18" s="4">
        <v>2080</v>
      </c>
      <c r="D18">
        <v>4</v>
      </c>
      <c r="E18" s="12">
        <v>1.9E-3</v>
      </c>
    </row>
    <row r="19" spans="1:5">
      <c r="A19" t="s">
        <v>68</v>
      </c>
      <c r="B19" s="6">
        <v>41415</v>
      </c>
      <c r="C19" s="4">
        <v>2285</v>
      </c>
      <c r="D19">
        <v>4</v>
      </c>
      <c r="E19" s="12">
        <v>1.8E-3</v>
      </c>
    </row>
    <row r="20" spans="1:5">
      <c r="A20" t="s">
        <v>68</v>
      </c>
      <c r="B20" s="6">
        <v>41416</v>
      </c>
      <c r="C20" s="4">
        <v>2758</v>
      </c>
      <c r="D20">
        <v>7</v>
      </c>
      <c r="E20" s="12">
        <v>2.5000000000000001E-3</v>
      </c>
    </row>
    <row r="21" spans="1:5">
      <c r="A21" t="s">
        <v>68</v>
      </c>
      <c r="B21" s="6">
        <v>41417</v>
      </c>
      <c r="C21" s="4">
        <v>1844</v>
      </c>
      <c r="D21">
        <v>4</v>
      </c>
      <c r="E21" s="12">
        <v>2.2000000000000001E-3</v>
      </c>
    </row>
    <row r="22" spans="1:5">
      <c r="A22" t="s">
        <v>69</v>
      </c>
      <c r="B22" s="6">
        <v>41394</v>
      </c>
      <c r="C22" s="4">
        <v>1383</v>
      </c>
      <c r="D22">
        <v>1</v>
      </c>
      <c r="E22" s="12">
        <v>6.9999999999999999E-4</v>
      </c>
    </row>
    <row r="23" spans="1:5">
      <c r="A23" t="s">
        <v>69</v>
      </c>
      <c r="B23" s="6">
        <v>41395</v>
      </c>
      <c r="C23" s="4">
        <v>1143</v>
      </c>
      <c r="D23">
        <v>0</v>
      </c>
      <c r="E23" s="12">
        <v>0</v>
      </c>
    </row>
    <row r="24" spans="1:5">
      <c r="A24" t="s">
        <v>69</v>
      </c>
      <c r="B24" s="6">
        <v>41396</v>
      </c>
      <c r="C24" s="4">
        <v>1552</v>
      </c>
      <c r="D24">
        <v>1</v>
      </c>
      <c r="E24" s="12">
        <v>5.9999999999999995E-4</v>
      </c>
    </row>
    <row r="25" spans="1:5">
      <c r="A25" t="s">
        <v>69</v>
      </c>
      <c r="B25" s="6">
        <v>41404</v>
      </c>
      <c r="C25">
        <v>546</v>
      </c>
      <c r="D25">
        <v>0</v>
      </c>
      <c r="E25" s="12">
        <v>0</v>
      </c>
    </row>
    <row r="26" spans="1:5">
      <c r="A26" t="s">
        <v>69</v>
      </c>
      <c r="B26" s="6">
        <v>41405</v>
      </c>
      <c r="C26" s="4">
        <v>2030</v>
      </c>
      <c r="D26">
        <v>2</v>
      </c>
      <c r="E26" s="12">
        <v>1E-3</v>
      </c>
    </row>
    <row r="27" spans="1:5">
      <c r="A27" t="s">
        <v>69</v>
      </c>
      <c r="B27" s="6">
        <v>41406</v>
      </c>
      <c r="C27" s="4">
        <v>1637</v>
      </c>
      <c r="D27">
        <v>1</v>
      </c>
      <c r="E27" s="12">
        <v>5.9999999999999995E-4</v>
      </c>
    </row>
    <row r="28" spans="1:5">
      <c r="A28" t="s">
        <v>69</v>
      </c>
      <c r="B28" s="6">
        <v>41407</v>
      </c>
      <c r="C28" s="4">
        <v>1928</v>
      </c>
      <c r="D28">
        <v>0</v>
      </c>
      <c r="E28" s="12">
        <v>0</v>
      </c>
    </row>
    <row r="29" spans="1:5">
      <c r="A29" t="s">
        <v>69</v>
      </c>
      <c r="B29" s="6">
        <v>41408</v>
      </c>
      <c r="C29" s="4">
        <v>1718</v>
      </c>
      <c r="D29">
        <v>3</v>
      </c>
      <c r="E29" s="12">
        <v>1.6999999999999999E-3</v>
      </c>
    </row>
    <row r="30" spans="1:5">
      <c r="A30" t="s">
        <v>69</v>
      </c>
      <c r="B30" s="6">
        <v>41409</v>
      </c>
      <c r="C30" s="4">
        <v>1070</v>
      </c>
      <c r="D30">
        <v>2</v>
      </c>
      <c r="E30" s="12">
        <v>1.9E-3</v>
      </c>
    </row>
    <row r="31" spans="1:5">
      <c r="A31" t="s">
        <v>69</v>
      </c>
      <c r="B31" s="6">
        <v>41410</v>
      </c>
      <c r="C31" s="4">
        <v>1617</v>
      </c>
      <c r="D31">
        <v>0</v>
      </c>
      <c r="E31" s="12">
        <v>0</v>
      </c>
    </row>
    <row r="32" spans="1:5">
      <c r="A32" t="s">
        <v>69</v>
      </c>
      <c r="B32" s="6">
        <v>41411</v>
      </c>
      <c r="C32" s="4">
        <v>1462</v>
      </c>
      <c r="D32">
        <v>0</v>
      </c>
      <c r="E32" s="12">
        <v>0</v>
      </c>
    </row>
    <row r="33" spans="1:5">
      <c r="A33" t="s">
        <v>69</v>
      </c>
      <c r="B33" s="6">
        <v>41412</v>
      </c>
      <c r="C33" s="4">
        <v>1722</v>
      </c>
      <c r="D33">
        <v>2</v>
      </c>
      <c r="E33" s="12">
        <v>1.1999999999999999E-3</v>
      </c>
    </row>
    <row r="34" spans="1:5">
      <c r="A34" t="s">
        <v>69</v>
      </c>
      <c r="B34" s="6">
        <v>41413</v>
      </c>
      <c r="C34" s="4">
        <v>1857</v>
      </c>
      <c r="D34">
        <v>0</v>
      </c>
      <c r="E34" s="12">
        <v>0</v>
      </c>
    </row>
    <row r="35" spans="1:5">
      <c r="A35" t="s">
        <v>69</v>
      </c>
      <c r="B35" s="6">
        <v>41414</v>
      </c>
      <c r="C35" s="4">
        <v>1811</v>
      </c>
      <c r="D35">
        <v>0</v>
      </c>
      <c r="E35" s="12">
        <v>0</v>
      </c>
    </row>
    <row r="36" spans="1:5">
      <c r="A36" t="s">
        <v>69</v>
      </c>
      <c r="B36" s="6">
        <v>41415</v>
      </c>
      <c r="C36" s="4">
        <v>1923</v>
      </c>
      <c r="D36">
        <v>1</v>
      </c>
      <c r="E36" s="12">
        <v>5.0000000000000001E-4</v>
      </c>
    </row>
    <row r="37" spans="1:5">
      <c r="A37" t="s">
        <v>69</v>
      </c>
      <c r="B37" s="6">
        <v>41416</v>
      </c>
      <c r="C37" s="4">
        <v>1570</v>
      </c>
      <c r="D37">
        <v>1</v>
      </c>
      <c r="E37" s="12">
        <v>5.9999999999999995E-4</v>
      </c>
    </row>
    <row r="38" spans="1:5">
      <c r="A38" t="s">
        <v>69</v>
      </c>
      <c r="B38" s="6">
        <v>41417</v>
      </c>
      <c r="C38" s="4">
        <v>1067</v>
      </c>
      <c r="D38">
        <v>1</v>
      </c>
      <c r="E38" s="12">
        <v>8.9999999999999998E-4</v>
      </c>
    </row>
    <row r="39" spans="1:5">
      <c r="A39" t="s">
        <v>67</v>
      </c>
      <c r="B39" s="6">
        <v>41394</v>
      </c>
      <c r="C39">
        <v>770</v>
      </c>
      <c r="D39">
        <v>1</v>
      </c>
      <c r="E39" s="12">
        <v>1.2999999999999999E-3</v>
      </c>
    </row>
    <row r="40" spans="1:5">
      <c r="A40" t="s">
        <v>67</v>
      </c>
      <c r="B40" s="6">
        <v>41395</v>
      </c>
      <c r="C40">
        <v>486</v>
      </c>
      <c r="D40">
        <v>0</v>
      </c>
      <c r="E40" s="12">
        <v>0</v>
      </c>
    </row>
    <row r="41" spans="1:5" ht="13.5" customHeight="1">
      <c r="A41" t="s">
        <v>67</v>
      </c>
      <c r="B41" s="6">
        <v>41396</v>
      </c>
      <c r="C41">
        <v>949</v>
      </c>
      <c r="D41">
        <v>0</v>
      </c>
      <c r="E41" s="12">
        <v>0</v>
      </c>
    </row>
    <row r="42" spans="1:5">
      <c r="A42" t="s">
        <v>67</v>
      </c>
      <c r="B42" s="6">
        <v>41404</v>
      </c>
      <c r="C42">
        <v>112</v>
      </c>
      <c r="D42">
        <v>0</v>
      </c>
      <c r="E42" s="12">
        <v>0</v>
      </c>
    </row>
    <row r="43" spans="1:5">
      <c r="A43" t="s">
        <v>67</v>
      </c>
      <c r="B43" s="6">
        <v>41405</v>
      </c>
      <c r="C43" s="4">
        <v>1041</v>
      </c>
      <c r="D43">
        <v>0</v>
      </c>
      <c r="E43" s="12">
        <v>0</v>
      </c>
    </row>
    <row r="44" spans="1:5">
      <c r="A44" t="s">
        <v>67</v>
      </c>
      <c r="B44" s="6">
        <v>41406</v>
      </c>
      <c r="C44">
        <v>429</v>
      </c>
      <c r="D44">
        <v>1</v>
      </c>
      <c r="E44" s="12">
        <v>2.3E-3</v>
      </c>
    </row>
    <row r="45" spans="1:5">
      <c r="A45" t="s">
        <v>67</v>
      </c>
      <c r="B45" s="6">
        <v>41407</v>
      </c>
      <c r="C45">
        <v>657</v>
      </c>
      <c r="D45">
        <v>0</v>
      </c>
      <c r="E45" s="12">
        <v>0</v>
      </c>
    </row>
    <row r="46" spans="1:5">
      <c r="A46" t="s">
        <v>67</v>
      </c>
      <c r="B46" s="6">
        <v>41408</v>
      </c>
      <c r="C46" s="4">
        <v>1411</v>
      </c>
      <c r="D46">
        <v>2</v>
      </c>
      <c r="E46" s="12">
        <v>1.4E-3</v>
      </c>
    </row>
    <row r="47" spans="1:5">
      <c r="A47" t="s">
        <v>67</v>
      </c>
      <c r="B47" s="6">
        <v>41409</v>
      </c>
      <c r="C47">
        <v>530</v>
      </c>
      <c r="D47">
        <v>1</v>
      </c>
      <c r="E47" s="12">
        <v>1.9E-3</v>
      </c>
    </row>
    <row r="48" spans="1:5">
      <c r="A48" t="s">
        <v>67</v>
      </c>
      <c r="B48" s="6">
        <v>41410</v>
      </c>
      <c r="C48">
        <v>585</v>
      </c>
      <c r="D48">
        <v>0</v>
      </c>
      <c r="E48" s="12">
        <v>0</v>
      </c>
    </row>
    <row r="49" spans="1:5">
      <c r="A49" t="s">
        <v>67</v>
      </c>
      <c r="B49" s="6">
        <v>41411</v>
      </c>
      <c r="C49">
        <v>957</v>
      </c>
      <c r="D49">
        <v>0</v>
      </c>
      <c r="E49" s="12">
        <v>0</v>
      </c>
    </row>
    <row r="50" spans="1:5">
      <c r="A50" t="s">
        <v>67</v>
      </c>
      <c r="B50" s="6">
        <v>41412</v>
      </c>
      <c r="C50" s="4">
        <v>1094</v>
      </c>
      <c r="D50">
        <v>0</v>
      </c>
      <c r="E50" s="12">
        <v>0</v>
      </c>
    </row>
    <row r="51" spans="1:5">
      <c r="A51" t="s">
        <v>67</v>
      </c>
      <c r="B51" s="6">
        <v>41413</v>
      </c>
      <c r="C51">
        <v>963</v>
      </c>
      <c r="D51">
        <v>1</v>
      </c>
      <c r="E51" s="12">
        <v>1E-3</v>
      </c>
    </row>
    <row r="52" spans="1:5">
      <c r="A52" t="s">
        <v>67</v>
      </c>
      <c r="B52" s="6">
        <v>41414</v>
      </c>
      <c r="C52" s="4">
        <v>1056</v>
      </c>
      <c r="D52">
        <v>0</v>
      </c>
      <c r="E52" s="12">
        <v>0</v>
      </c>
    </row>
    <row r="53" spans="1:5">
      <c r="A53" t="s">
        <v>67</v>
      </c>
      <c r="B53" s="6">
        <v>41415</v>
      </c>
      <c r="C53" s="4">
        <v>1793</v>
      </c>
      <c r="D53">
        <v>1</v>
      </c>
      <c r="E53" s="12">
        <v>5.9999999999999995E-4</v>
      </c>
    </row>
    <row r="54" spans="1:5">
      <c r="A54" t="s">
        <v>67</v>
      </c>
      <c r="B54" s="6">
        <v>41416</v>
      </c>
      <c r="C54">
        <v>611</v>
      </c>
      <c r="D54">
        <v>0</v>
      </c>
      <c r="E54" s="12">
        <v>0</v>
      </c>
    </row>
    <row r="55" spans="1:5">
      <c r="A55" t="s">
        <v>67</v>
      </c>
      <c r="B55" s="6">
        <v>41417</v>
      </c>
      <c r="C55">
        <v>585</v>
      </c>
      <c r="D55">
        <v>1</v>
      </c>
      <c r="E55" s="12">
        <v>1.6999999999999999E-3</v>
      </c>
    </row>
    <row r="56" spans="1:5">
      <c r="A56" t="s">
        <v>52</v>
      </c>
      <c r="B56" s="6">
        <v>41397</v>
      </c>
      <c r="C56">
        <v>929</v>
      </c>
      <c r="D56">
        <v>2</v>
      </c>
      <c r="E56" s="12">
        <v>2.2000000000000001E-3</v>
      </c>
    </row>
    <row r="57" spans="1:5">
      <c r="A57" t="s">
        <v>52</v>
      </c>
      <c r="B57" s="6">
        <v>41398</v>
      </c>
      <c r="C57">
        <v>682</v>
      </c>
      <c r="D57">
        <v>3</v>
      </c>
      <c r="E57" s="12">
        <v>4.4000000000000003E-3</v>
      </c>
    </row>
    <row r="58" spans="1:5">
      <c r="A58" t="s">
        <v>52</v>
      </c>
      <c r="B58" s="6">
        <v>41399</v>
      </c>
      <c r="C58">
        <v>707</v>
      </c>
      <c r="D58">
        <v>4</v>
      </c>
      <c r="E58" s="12">
        <v>5.7000000000000002E-3</v>
      </c>
    </row>
    <row r="59" spans="1:5">
      <c r="A59" t="s">
        <v>52</v>
      </c>
      <c r="B59" s="6">
        <v>41400</v>
      </c>
      <c r="C59">
        <v>947</v>
      </c>
      <c r="D59">
        <v>1</v>
      </c>
      <c r="E59" s="12">
        <v>1.1000000000000001E-3</v>
      </c>
    </row>
    <row r="60" spans="1:5">
      <c r="A60" t="s">
        <v>53</v>
      </c>
      <c r="B60" s="6">
        <v>41397</v>
      </c>
      <c r="C60">
        <v>546</v>
      </c>
      <c r="D60">
        <v>0</v>
      </c>
      <c r="E60" s="12">
        <v>0</v>
      </c>
    </row>
    <row r="61" spans="1:5">
      <c r="A61" t="s">
        <v>53</v>
      </c>
      <c r="B61" s="6">
        <v>41398</v>
      </c>
      <c r="C61">
        <v>404</v>
      </c>
      <c r="D61">
        <v>0</v>
      </c>
      <c r="E61" s="12">
        <v>0</v>
      </c>
    </row>
    <row r="62" spans="1:5">
      <c r="A62" t="s">
        <v>53</v>
      </c>
      <c r="B62" s="6">
        <v>41399</v>
      </c>
      <c r="C62">
        <v>610</v>
      </c>
      <c r="D62">
        <v>0</v>
      </c>
      <c r="E62" s="12">
        <v>0</v>
      </c>
    </row>
    <row r="63" spans="1:5">
      <c r="A63" t="s">
        <v>53</v>
      </c>
      <c r="B63" s="6">
        <v>41400</v>
      </c>
      <c r="C63">
        <v>528</v>
      </c>
      <c r="D63">
        <v>0</v>
      </c>
      <c r="E63" s="12">
        <v>0</v>
      </c>
    </row>
    <row r="64" spans="1:5">
      <c r="A64" t="s">
        <v>54</v>
      </c>
      <c r="B64" s="6">
        <v>41397</v>
      </c>
      <c r="C64">
        <v>331</v>
      </c>
      <c r="D64">
        <v>0</v>
      </c>
      <c r="E64" s="12">
        <v>0</v>
      </c>
    </row>
    <row r="65" spans="1:5">
      <c r="A65" t="s">
        <v>54</v>
      </c>
      <c r="B65" s="6">
        <v>41398</v>
      </c>
      <c r="C65">
        <v>204</v>
      </c>
      <c r="D65">
        <v>0</v>
      </c>
      <c r="E65" s="12">
        <v>0</v>
      </c>
    </row>
    <row r="66" spans="1:5">
      <c r="A66" t="s">
        <v>54</v>
      </c>
      <c r="B66" s="6">
        <v>41399</v>
      </c>
      <c r="C66">
        <v>680</v>
      </c>
      <c r="D66">
        <v>1</v>
      </c>
      <c r="E66" s="12">
        <v>1.5E-3</v>
      </c>
    </row>
    <row r="67" spans="1:5">
      <c r="A67" t="s">
        <v>54</v>
      </c>
      <c r="B67" s="6">
        <v>41400</v>
      </c>
      <c r="C67">
        <v>810</v>
      </c>
      <c r="D67">
        <v>0</v>
      </c>
      <c r="E67" s="12">
        <v>0</v>
      </c>
    </row>
    <row r="68" spans="1:5">
      <c r="A68" t="s">
        <v>55</v>
      </c>
      <c r="B68" s="6">
        <v>41394</v>
      </c>
      <c r="C68">
        <v>2</v>
      </c>
      <c r="D68">
        <v>0</v>
      </c>
      <c r="E68" s="12">
        <v>0</v>
      </c>
    </row>
    <row r="69" spans="1:5">
      <c r="A69" t="s">
        <v>55</v>
      </c>
      <c r="B69" s="6">
        <v>41397</v>
      </c>
      <c r="C69" s="4">
        <v>2396</v>
      </c>
      <c r="D69">
        <v>11</v>
      </c>
      <c r="E69" s="12">
        <v>4.5999999999999999E-3</v>
      </c>
    </row>
    <row r="70" spans="1:5">
      <c r="A70" t="s">
        <v>55</v>
      </c>
      <c r="B70" s="6">
        <v>41398</v>
      </c>
      <c r="C70" s="4">
        <v>1957</v>
      </c>
      <c r="D70">
        <v>4</v>
      </c>
      <c r="E70" s="12">
        <v>2E-3</v>
      </c>
    </row>
    <row r="71" spans="1:5">
      <c r="A71" t="s">
        <v>55</v>
      </c>
      <c r="B71" s="6">
        <v>41399</v>
      </c>
      <c r="C71" s="4">
        <v>1215</v>
      </c>
      <c r="D71">
        <v>3</v>
      </c>
      <c r="E71" s="12">
        <v>2.5000000000000001E-3</v>
      </c>
    </row>
    <row r="72" spans="1:5">
      <c r="A72" t="s">
        <v>55</v>
      </c>
      <c r="B72" s="6">
        <v>41400</v>
      </c>
      <c r="C72" s="4">
        <v>1155</v>
      </c>
      <c r="D72">
        <v>7</v>
      </c>
      <c r="E72" s="12">
        <v>6.1000000000000004E-3</v>
      </c>
    </row>
    <row r="73" spans="1:5">
      <c r="A73" t="s">
        <v>56</v>
      </c>
      <c r="B73" s="6">
        <v>41394</v>
      </c>
      <c r="C73">
        <v>4</v>
      </c>
      <c r="D73">
        <v>0</v>
      </c>
      <c r="E73" s="12">
        <v>0</v>
      </c>
    </row>
    <row r="74" spans="1:5">
      <c r="A74" t="s">
        <v>56</v>
      </c>
      <c r="B74" s="6">
        <v>41397</v>
      </c>
      <c r="C74">
        <v>760</v>
      </c>
      <c r="D74">
        <v>1</v>
      </c>
      <c r="E74" s="12">
        <v>1.2999999999999999E-3</v>
      </c>
    </row>
    <row r="75" spans="1:5">
      <c r="A75" t="s">
        <v>56</v>
      </c>
      <c r="B75" s="6">
        <v>41398</v>
      </c>
      <c r="C75" s="4">
        <v>1324</v>
      </c>
      <c r="D75">
        <v>1</v>
      </c>
      <c r="E75" s="12">
        <v>8.0000000000000004E-4</v>
      </c>
    </row>
    <row r="76" spans="1:5">
      <c r="A76" t="s">
        <v>56</v>
      </c>
      <c r="B76" s="6">
        <v>41399</v>
      </c>
      <c r="C76" s="4">
        <v>1801</v>
      </c>
      <c r="D76">
        <v>2</v>
      </c>
      <c r="E76" s="12">
        <v>1.1000000000000001E-3</v>
      </c>
    </row>
    <row r="77" spans="1:5">
      <c r="A77" t="s">
        <v>56</v>
      </c>
      <c r="B77" s="6">
        <v>41400</v>
      </c>
      <c r="C77" s="4">
        <v>1437</v>
      </c>
      <c r="D77">
        <v>3</v>
      </c>
      <c r="E77" s="12">
        <v>2.0999999999999999E-3</v>
      </c>
    </row>
    <row r="78" spans="1:5">
      <c r="A78" t="s">
        <v>57</v>
      </c>
      <c r="B78" s="6">
        <v>41397</v>
      </c>
      <c r="C78">
        <v>519</v>
      </c>
      <c r="D78">
        <v>1</v>
      </c>
      <c r="E78" s="12">
        <v>1.9E-3</v>
      </c>
    </row>
    <row r="79" spans="1:5">
      <c r="A79" t="s">
        <v>57</v>
      </c>
      <c r="B79" s="6">
        <v>41398</v>
      </c>
      <c r="C79">
        <v>498</v>
      </c>
      <c r="D79">
        <v>0</v>
      </c>
      <c r="E79" s="12">
        <v>0</v>
      </c>
    </row>
    <row r="80" spans="1:5">
      <c r="A80" t="s">
        <v>57</v>
      </c>
      <c r="B80" s="6">
        <v>41399</v>
      </c>
      <c r="C80">
        <v>345</v>
      </c>
      <c r="D80">
        <v>0</v>
      </c>
      <c r="E80" s="12">
        <v>0</v>
      </c>
    </row>
    <row r="81" spans="1:5">
      <c r="A81" t="s">
        <v>57</v>
      </c>
      <c r="B81" s="6">
        <v>41400</v>
      </c>
      <c r="C81">
        <v>668</v>
      </c>
      <c r="D81">
        <v>0</v>
      </c>
      <c r="E81" s="12">
        <v>0</v>
      </c>
    </row>
    <row r="82" spans="1:5">
      <c r="A82" t="s">
        <v>58</v>
      </c>
      <c r="B82" s="6">
        <v>41401</v>
      </c>
      <c r="C82" s="4">
        <v>3179</v>
      </c>
      <c r="D82">
        <v>9</v>
      </c>
      <c r="E82" s="12">
        <v>2.8E-3</v>
      </c>
    </row>
    <row r="83" spans="1:5">
      <c r="A83" t="s">
        <v>58</v>
      </c>
      <c r="B83" s="6">
        <v>41402</v>
      </c>
      <c r="C83" s="4">
        <v>2224</v>
      </c>
      <c r="D83">
        <v>7</v>
      </c>
      <c r="E83" s="12">
        <v>3.0999999999999999E-3</v>
      </c>
    </row>
    <row r="84" spans="1:5">
      <c r="A84" t="s">
        <v>58</v>
      </c>
      <c r="B84" s="6">
        <v>41403</v>
      </c>
      <c r="C84">
        <v>375</v>
      </c>
      <c r="D84">
        <v>3</v>
      </c>
      <c r="E84" s="12">
        <v>8.0000000000000002E-3</v>
      </c>
    </row>
    <row r="85" spans="1:5">
      <c r="A85" t="s">
        <v>58</v>
      </c>
      <c r="B85" s="6">
        <v>41404</v>
      </c>
      <c r="C85" s="4">
        <v>1208</v>
      </c>
      <c r="D85">
        <v>4</v>
      </c>
      <c r="E85" s="12">
        <v>3.3E-3</v>
      </c>
    </row>
    <row r="86" spans="1:5">
      <c r="A86" t="s">
        <v>59</v>
      </c>
      <c r="B86" s="6">
        <v>41401</v>
      </c>
      <c r="C86" s="4">
        <v>1150</v>
      </c>
      <c r="D86">
        <v>3</v>
      </c>
      <c r="E86" s="12">
        <v>2.5999999999999999E-3</v>
      </c>
    </row>
    <row r="87" spans="1:5">
      <c r="A87" t="s">
        <v>59</v>
      </c>
      <c r="B87" s="6">
        <v>41402</v>
      </c>
      <c r="C87" s="4">
        <v>1872</v>
      </c>
      <c r="D87">
        <v>7</v>
      </c>
      <c r="E87" s="12">
        <v>3.7000000000000002E-3</v>
      </c>
    </row>
    <row r="88" spans="1:5">
      <c r="A88" t="s">
        <v>59</v>
      </c>
      <c r="B88" s="6">
        <v>41403</v>
      </c>
      <c r="C88" s="4">
        <v>4870</v>
      </c>
      <c r="D88">
        <v>5</v>
      </c>
      <c r="E88" s="12">
        <v>1E-3</v>
      </c>
    </row>
    <row r="89" spans="1:5">
      <c r="A89" t="s">
        <v>59</v>
      </c>
      <c r="B89" s="6">
        <v>41404</v>
      </c>
      <c r="C89" s="4">
        <v>2350</v>
      </c>
      <c r="D89">
        <v>4</v>
      </c>
      <c r="E89" s="12">
        <v>1.6999999999999999E-3</v>
      </c>
    </row>
    <row r="90" spans="1:5">
      <c r="A90" t="s">
        <v>60</v>
      </c>
      <c r="B90" s="6">
        <v>41401</v>
      </c>
      <c r="C90" s="4">
        <v>1085</v>
      </c>
      <c r="D90">
        <v>2</v>
      </c>
      <c r="E90" s="12">
        <v>1.8E-3</v>
      </c>
    </row>
    <row r="91" spans="1:5">
      <c r="A91" t="s">
        <v>60</v>
      </c>
      <c r="B91" s="6">
        <v>41402</v>
      </c>
      <c r="C91">
        <v>665</v>
      </c>
      <c r="D91">
        <v>1</v>
      </c>
      <c r="E91" s="12">
        <v>1.5E-3</v>
      </c>
    </row>
    <row r="92" spans="1:5">
      <c r="A92" t="s">
        <v>60</v>
      </c>
      <c r="B92" s="6">
        <v>41403</v>
      </c>
      <c r="C92">
        <v>170</v>
      </c>
      <c r="D92">
        <v>0</v>
      </c>
      <c r="E92" s="12">
        <v>0</v>
      </c>
    </row>
    <row r="93" spans="1:5">
      <c r="A93" t="s">
        <v>60</v>
      </c>
      <c r="B93" s="6">
        <v>41404</v>
      </c>
      <c r="C93" s="4">
        <v>1006</v>
      </c>
      <c r="D93">
        <v>1</v>
      </c>
      <c r="E93" s="12">
        <v>1E-3</v>
      </c>
    </row>
    <row r="94" spans="1:5">
      <c r="A94" t="s">
        <v>61</v>
      </c>
      <c r="B94" s="6">
        <v>41417</v>
      </c>
      <c r="C94">
        <v>948</v>
      </c>
      <c r="D94">
        <v>8</v>
      </c>
      <c r="E94" s="12">
        <v>8.3999999999999995E-3</v>
      </c>
    </row>
    <row r="95" spans="1:5">
      <c r="A95" t="s">
        <v>61</v>
      </c>
      <c r="B95" s="6">
        <v>41418</v>
      </c>
      <c r="C95" s="4">
        <v>1910</v>
      </c>
      <c r="D95">
        <v>3</v>
      </c>
      <c r="E95" s="12">
        <v>1.6000000000000001E-3</v>
      </c>
    </row>
    <row r="96" spans="1:5">
      <c r="A96" t="s">
        <v>61</v>
      </c>
      <c r="B96" s="6">
        <v>41419</v>
      </c>
      <c r="C96" s="4">
        <v>1749</v>
      </c>
      <c r="D96">
        <v>8</v>
      </c>
      <c r="E96" s="12">
        <v>4.5999999999999999E-3</v>
      </c>
    </row>
    <row r="97" spans="1:5">
      <c r="A97" t="s">
        <v>61</v>
      </c>
      <c r="B97" s="6">
        <v>41420</v>
      </c>
      <c r="C97" s="4">
        <v>2351</v>
      </c>
      <c r="D97">
        <v>10</v>
      </c>
      <c r="E97" s="12">
        <v>4.3E-3</v>
      </c>
    </row>
    <row r="98" spans="1:5">
      <c r="A98" t="s">
        <v>61</v>
      </c>
      <c r="B98" s="6">
        <v>41421</v>
      </c>
      <c r="C98" s="4">
        <v>2023</v>
      </c>
      <c r="D98">
        <v>10</v>
      </c>
      <c r="E98" s="12">
        <v>4.8999999999999998E-3</v>
      </c>
    </row>
    <row r="99" spans="1:5">
      <c r="A99" t="s">
        <v>62</v>
      </c>
      <c r="B99" s="6">
        <v>41417</v>
      </c>
      <c r="C99">
        <v>452</v>
      </c>
      <c r="D99">
        <v>0</v>
      </c>
      <c r="E99" s="12">
        <v>0</v>
      </c>
    </row>
    <row r="100" spans="1:5">
      <c r="A100" t="s">
        <v>62</v>
      </c>
      <c r="B100" s="6">
        <v>41418</v>
      </c>
      <c r="C100" s="4">
        <v>1964</v>
      </c>
      <c r="D100">
        <v>0</v>
      </c>
      <c r="E100" s="12">
        <v>0</v>
      </c>
    </row>
    <row r="101" spans="1:5">
      <c r="A101" t="s">
        <v>62</v>
      </c>
      <c r="B101" s="6">
        <v>41419</v>
      </c>
      <c r="C101" s="4">
        <v>2500</v>
      </c>
      <c r="D101">
        <v>0</v>
      </c>
      <c r="E101" s="12">
        <v>0</v>
      </c>
    </row>
    <row r="102" spans="1:5">
      <c r="A102" t="s">
        <v>62</v>
      </c>
      <c r="B102" s="6">
        <v>41420</v>
      </c>
      <c r="C102" s="4">
        <v>1854</v>
      </c>
      <c r="D102">
        <v>3</v>
      </c>
      <c r="E102" s="12">
        <v>1.6000000000000001E-3</v>
      </c>
    </row>
    <row r="103" spans="1:5">
      <c r="A103" t="s">
        <v>62</v>
      </c>
      <c r="B103" s="6">
        <v>41421</v>
      </c>
      <c r="C103" s="4">
        <v>2379</v>
      </c>
      <c r="D103">
        <v>0</v>
      </c>
      <c r="E103" s="12">
        <v>0</v>
      </c>
    </row>
    <row r="104" spans="1:5">
      <c r="A104" t="s">
        <v>63</v>
      </c>
      <c r="B104" s="6">
        <v>41417</v>
      </c>
      <c r="C104">
        <v>59</v>
      </c>
      <c r="D104">
        <v>0</v>
      </c>
      <c r="E104" s="12">
        <v>0</v>
      </c>
    </row>
    <row r="105" spans="1:5">
      <c r="A105" t="s">
        <v>63</v>
      </c>
      <c r="B105" s="6">
        <v>41418</v>
      </c>
      <c r="C105" s="4">
        <v>1075</v>
      </c>
      <c r="D105">
        <v>0</v>
      </c>
      <c r="E105" s="12">
        <v>0</v>
      </c>
    </row>
    <row r="106" spans="1:5">
      <c r="A106" t="s">
        <v>63</v>
      </c>
      <c r="B106" s="6">
        <v>41419</v>
      </c>
      <c r="C106" s="4">
        <v>1084</v>
      </c>
      <c r="D106">
        <v>1</v>
      </c>
      <c r="E106" s="12">
        <v>8.9999999999999998E-4</v>
      </c>
    </row>
    <row r="107" spans="1:5">
      <c r="A107" t="s">
        <v>63</v>
      </c>
      <c r="B107" s="6">
        <v>41420</v>
      </c>
      <c r="C107">
        <v>815</v>
      </c>
      <c r="D107">
        <v>0</v>
      </c>
      <c r="E107" s="12">
        <v>0</v>
      </c>
    </row>
    <row r="108" spans="1:5">
      <c r="A108" t="s">
        <v>63</v>
      </c>
      <c r="B108" s="6">
        <v>41421</v>
      </c>
      <c r="C108">
        <v>602</v>
      </c>
      <c r="D108">
        <v>0</v>
      </c>
      <c r="E108" s="12">
        <v>0</v>
      </c>
    </row>
    <row r="109" spans="1:5">
      <c r="A109" t="s">
        <v>64</v>
      </c>
      <c r="C109" s="4">
        <v>146642</v>
      </c>
      <c r="D109">
        <v>313</v>
      </c>
      <c r="E109" s="12">
        <v>2.0999999999999999E-3</v>
      </c>
    </row>
    <row r="113" spans="1:2">
      <c r="A113" s="11" t="s">
        <v>44</v>
      </c>
      <c r="B113" s="23">
        <v>146642</v>
      </c>
    </row>
    <row r="114" spans="1:2">
      <c r="A114" s="11" t="s">
        <v>40</v>
      </c>
      <c r="B114" s="23">
        <v>538961</v>
      </c>
    </row>
    <row r="115" spans="1:2">
      <c r="A115" s="11"/>
      <c r="B115" s="23">
        <f>SUM(B113:B114)</f>
        <v>685603</v>
      </c>
    </row>
    <row r="116" spans="1:2">
      <c r="A116" s="11"/>
      <c r="B116" s="23"/>
    </row>
    <row r="117" spans="1:2">
      <c r="A117" s="11" t="s">
        <v>39</v>
      </c>
      <c r="B117" s="24">
        <v>2.69</v>
      </c>
    </row>
    <row r="118" spans="1:2">
      <c r="A118" s="11" t="s">
        <v>9</v>
      </c>
      <c r="B118" s="22">
        <v>1850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5" workbookViewId="0">
      <selection activeCell="C77" sqref="C77"/>
    </sheetView>
  </sheetViews>
  <sheetFormatPr defaultRowHeight="15"/>
  <cols>
    <col min="1" max="1" width="39.28515625" bestFit="1" customWidth="1"/>
    <col min="2" max="2" width="11.7109375" bestFit="1" customWidth="1"/>
    <col min="3" max="3" width="20.85546875" bestFit="1" customWidth="1"/>
    <col min="4" max="4" width="14.7109375" bestFit="1" customWidth="1"/>
    <col min="5" max="5" width="13.28515625" bestFit="1" customWidth="1"/>
  </cols>
  <sheetData>
    <row r="1" spans="1:5" ht="21">
      <c r="A1" s="21" t="s">
        <v>41</v>
      </c>
      <c r="B1" s="20"/>
    </row>
    <row r="3" spans="1:5">
      <c r="A3" t="s">
        <v>16</v>
      </c>
      <c r="B3" t="s">
        <v>8</v>
      </c>
      <c r="C3" t="s">
        <v>17</v>
      </c>
      <c r="D3" t="s">
        <v>18</v>
      </c>
      <c r="E3" t="s">
        <v>19</v>
      </c>
    </row>
    <row r="4" spans="1:5">
      <c r="A4" t="s">
        <v>66</v>
      </c>
      <c r="B4" s="6">
        <v>41394</v>
      </c>
      <c r="C4" s="4">
        <v>6896</v>
      </c>
      <c r="D4">
        <v>23</v>
      </c>
      <c r="E4" s="12">
        <v>3.3E-3</v>
      </c>
    </row>
    <row r="5" spans="1:5">
      <c r="A5" t="s">
        <v>66</v>
      </c>
      <c r="B5" s="6">
        <v>41395</v>
      </c>
      <c r="C5" s="4">
        <v>9536</v>
      </c>
      <c r="D5">
        <v>19</v>
      </c>
      <c r="E5" s="12">
        <v>2E-3</v>
      </c>
    </row>
    <row r="6" spans="1:5">
      <c r="A6" t="s">
        <v>66</v>
      </c>
      <c r="B6" s="6">
        <v>41396</v>
      </c>
      <c r="C6" s="4">
        <v>13059</v>
      </c>
      <c r="D6">
        <v>34</v>
      </c>
      <c r="E6" s="12">
        <v>2.5999999999999999E-3</v>
      </c>
    </row>
    <row r="7" spans="1:5">
      <c r="A7" t="s">
        <v>66</v>
      </c>
      <c r="B7" s="6">
        <v>41402</v>
      </c>
      <c r="C7">
        <v>4</v>
      </c>
      <c r="D7">
        <v>0</v>
      </c>
      <c r="E7" s="12">
        <v>0</v>
      </c>
    </row>
    <row r="8" spans="1:5">
      <c r="A8" t="s">
        <v>66</v>
      </c>
      <c r="B8" s="6">
        <v>41404</v>
      </c>
      <c r="C8" s="4">
        <v>1527</v>
      </c>
      <c r="D8">
        <v>0</v>
      </c>
      <c r="E8" s="12">
        <v>0</v>
      </c>
    </row>
    <row r="9" spans="1:5">
      <c r="A9" t="s">
        <v>66</v>
      </c>
      <c r="B9" s="6">
        <v>41405</v>
      </c>
      <c r="C9" s="4">
        <v>7167</v>
      </c>
      <c r="D9">
        <v>15</v>
      </c>
      <c r="E9" s="12">
        <v>2.0999999999999999E-3</v>
      </c>
    </row>
    <row r="10" spans="1:5">
      <c r="A10" t="s">
        <v>66</v>
      </c>
      <c r="B10" s="6">
        <v>41406</v>
      </c>
      <c r="C10" s="4">
        <v>7863</v>
      </c>
      <c r="D10">
        <v>16</v>
      </c>
      <c r="E10" s="12">
        <v>2E-3</v>
      </c>
    </row>
    <row r="11" spans="1:5">
      <c r="A11" t="s">
        <v>66</v>
      </c>
      <c r="B11" s="6">
        <v>41407</v>
      </c>
      <c r="C11" s="4">
        <v>6715</v>
      </c>
      <c r="D11">
        <v>11</v>
      </c>
      <c r="E11" s="12">
        <v>1.6000000000000001E-3</v>
      </c>
    </row>
    <row r="12" spans="1:5">
      <c r="A12" t="s">
        <v>66</v>
      </c>
      <c r="B12" s="6">
        <v>41408</v>
      </c>
      <c r="C12">
        <v>451</v>
      </c>
      <c r="D12">
        <v>2</v>
      </c>
      <c r="E12" s="12">
        <v>4.4000000000000003E-3</v>
      </c>
    </row>
    <row r="13" spans="1:5">
      <c r="A13" t="s">
        <v>66</v>
      </c>
      <c r="B13" s="6">
        <v>41409</v>
      </c>
      <c r="C13" s="4">
        <v>12456</v>
      </c>
      <c r="D13">
        <v>26</v>
      </c>
      <c r="E13" s="12">
        <v>2.0999999999999999E-3</v>
      </c>
    </row>
    <row r="14" spans="1:5">
      <c r="A14" t="s">
        <v>66</v>
      </c>
      <c r="B14" s="6">
        <v>41410</v>
      </c>
      <c r="C14">
        <v>516</v>
      </c>
      <c r="D14">
        <v>2</v>
      </c>
      <c r="E14" s="12">
        <v>3.8999999999999998E-3</v>
      </c>
    </row>
    <row r="15" spans="1:5">
      <c r="A15" t="s">
        <v>66</v>
      </c>
      <c r="B15" s="6">
        <v>41411</v>
      </c>
      <c r="C15" s="4">
        <v>13033</v>
      </c>
      <c r="D15">
        <v>25</v>
      </c>
      <c r="E15" s="12">
        <v>1.9E-3</v>
      </c>
    </row>
    <row r="16" spans="1:5">
      <c r="A16" t="s">
        <v>66</v>
      </c>
      <c r="B16" s="6">
        <v>41412</v>
      </c>
      <c r="C16" s="4">
        <v>8322</v>
      </c>
      <c r="D16">
        <v>17</v>
      </c>
      <c r="E16" s="12">
        <v>2E-3</v>
      </c>
    </row>
    <row r="17" spans="1:5">
      <c r="A17" t="s">
        <v>66</v>
      </c>
      <c r="B17" s="6">
        <v>41413</v>
      </c>
      <c r="C17" s="4">
        <v>7239</v>
      </c>
      <c r="D17">
        <v>24</v>
      </c>
      <c r="E17" s="12">
        <v>3.3E-3</v>
      </c>
    </row>
    <row r="18" spans="1:5">
      <c r="A18" t="s">
        <v>66</v>
      </c>
      <c r="B18" s="6">
        <v>41414</v>
      </c>
      <c r="C18" s="4">
        <v>31824</v>
      </c>
      <c r="D18">
        <v>76</v>
      </c>
      <c r="E18" s="12">
        <v>2.3999999999999998E-3</v>
      </c>
    </row>
    <row r="19" spans="1:5">
      <c r="A19" t="s">
        <v>66</v>
      </c>
      <c r="B19" s="6">
        <v>41415</v>
      </c>
      <c r="C19" s="4">
        <v>28280</v>
      </c>
      <c r="D19">
        <v>66</v>
      </c>
      <c r="E19" s="12">
        <v>2.3E-3</v>
      </c>
    </row>
    <row r="20" spans="1:5">
      <c r="A20" t="s">
        <v>66</v>
      </c>
      <c r="B20" s="6">
        <v>41416</v>
      </c>
      <c r="C20" s="4">
        <v>18324</v>
      </c>
      <c r="D20">
        <v>38</v>
      </c>
      <c r="E20" s="12">
        <v>2.0999999999999999E-3</v>
      </c>
    </row>
    <row r="21" spans="1:5">
      <c r="A21" t="s">
        <v>66</v>
      </c>
      <c r="B21" s="6">
        <v>41417</v>
      </c>
      <c r="C21" s="4">
        <v>9299</v>
      </c>
      <c r="D21">
        <v>24</v>
      </c>
      <c r="E21" s="12">
        <v>2.5999999999999999E-3</v>
      </c>
    </row>
    <row r="22" spans="1:5">
      <c r="A22" t="s">
        <v>69</v>
      </c>
      <c r="B22" s="6">
        <v>41394</v>
      </c>
      <c r="C22" s="4">
        <v>41518</v>
      </c>
      <c r="D22">
        <v>69</v>
      </c>
      <c r="E22" s="12">
        <v>1.6999999999999999E-3</v>
      </c>
    </row>
    <row r="23" spans="1:5">
      <c r="A23" t="s">
        <v>69</v>
      </c>
      <c r="B23" s="6">
        <v>41395</v>
      </c>
      <c r="C23" s="4">
        <v>38796</v>
      </c>
      <c r="D23">
        <v>78</v>
      </c>
      <c r="E23" s="12">
        <v>2E-3</v>
      </c>
    </row>
    <row r="24" spans="1:5">
      <c r="A24" t="s">
        <v>69</v>
      </c>
      <c r="B24" s="6">
        <v>41396</v>
      </c>
      <c r="C24" s="4">
        <v>41548</v>
      </c>
      <c r="D24">
        <v>80</v>
      </c>
      <c r="E24" s="12">
        <v>1.9E-3</v>
      </c>
    </row>
    <row r="25" spans="1:5">
      <c r="A25" t="s">
        <v>69</v>
      </c>
      <c r="B25" s="6">
        <v>41402</v>
      </c>
      <c r="C25">
        <v>1</v>
      </c>
      <c r="D25">
        <v>0</v>
      </c>
      <c r="E25" s="12">
        <v>0</v>
      </c>
    </row>
    <row r="26" spans="1:5">
      <c r="A26" t="s">
        <v>69</v>
      </c>
      <c r="B26" s="6">
        <v>41404</v>
      </c>
      <c r="C26" s="4">
        <v>9060</v>
      </c>
      <c r="D26">
        <v>13</v>
      </c>
      <c r="E26" s="12">
        <v>1.4E-3</v>
      </c>
    </row>
    <row r="27" spans="1:5">
      <c r="A27" t="s">
        <v>69</v>
      </c>
      <c r="B27" s="6">
        <v>41405</v>
      </c>
      <c r="C27" s="4">
        <v>35311</v>
      </c>
      <c r="D27">
        <v>81</v>
      </c>
      <c r="E27" s="12">
        <v>2.3E-3</v>
      </c>
    </row>
    <row r="28" spans="1:5">
      <c r="A28" t="s">
        <v>69</v>
      </c>
      <c r="B28" s="6">
        <v>41406</v>
      </c>
      <c r="C28" s="4">
        <v>38155</v>
      </c>
      <c r="D28">
        <v>74</v>
      </c>
      <c r="E28" s="12">
        <v>1.9E-3</v>
      </c>
    </row>
    <row r="29" spans="1:5">
      <c r="A29" t="s">
        <v>69</v>
      </c>
      <c r="B29" s="6">
        <v>41407</v>
      </c>
      <c r="C29" s="4">
        <v>41068</v>
      </c>
      <c r="D29">
        <v>80</v>
      </c>
      <c r="E29" s="12">
        <v>1.9E-3</v>
      </c>
    </row>
    <row r="30" spans="1:5">
      <c r="A30" t="s">
        <v>69</v>
      </c>
      <c r="B30" s="6">
        <v>41408</v>
      </c>
      <c r="C30" s="4">
        <v>2827</v>
      </c>
      <c r="D30">
        <v>6</v>
      </c>
      <c r="E30" s="12">
        <v>2.0999999999999999E-3</v>
      </c>
    </row>
    <row r="31" spans="1:5">
      <c r="A31" t="s">
        <v>69</v>
      </c>
      <c r="B31" s="6">
        <v>41409</v>
      </c>
      <c r="C31" s="4">
        <v>74536</v>
      </c>
      <c r="D31">
        <v>123</v>
      </c>
      <c r="E31" s="12">
        <v>1.6999999999999999E-3</v>
      </c>
    </row>
    <row r="32" spans="1:5">
      <c r="A32" t="s">
        <v>69</v>
      </c>
      <c r="B32" s="6">
        <v>41410</v>
      </c>
      <c r="C32" s="4">
        <v>3140</v>
      </c>
      <c r="D32">
        <v>12</v>
      </c>
      <c r="E32" s="12">
        <v>3.8E-3</v>
      </c>
    </row>
    <row r="33" spans="1:5">
      <c r="A33" t="s">
        <v>69</v>
      </c>
      <c r="B33" s="6">
        <v>41411</v>
      </c>
      <c r="C33" s="4">
        <v>79553</v>
      </c>
      <c r="D33">
        <v>149</v>
      </c>
      <c r="E33" s="12">
        <v>1.9E-3</v>
      </c>
    </row>
    <row r="34" spans="1:5">
      <c r="A34" t="s">
        <v>69</v>
      </c>
      <c r="B34" s="6">
        <v>41412</v>
      </c>
      <c r="C34" s="4">
        <v>50688</v>
      </c>
      <c r="D34">
        <v>95</v>
      </c>
      <c r="E34" s="12">
        <v>1.9E-3</v>
      </c>
    </row>
    <row r="35" spans="1:5">
      <c r="A35" t="s">
        <v>69</v>
      </c>
      <c r="B35" s="6">
        <v>41413</v>
      </c>
      <c r="C35" s="4">
        <v>44219</v>
      </c>
      <c r="D35">
        <v>91</v>
      </c>
      <c r="E35" s="12">
        <v>2.0999999999999999E-3</v>
      </c>
    </row>
    <row r="36" spans="1:5">
      <c r="A36" t="s">
        <v>69</v>
      </c>
      <c r="B36" s="6">
        <v>41414</v>
      </c>
      <c r="C36" s="4">
        <v>20961</v>
      </c>
      <c r="D36">
        <v>27</v>
      </c>
      <c r="E36" s="12">
        <v>1.2999999999999999E-3</v>
      </c>
    </row>
    <row r="37" spans="1:5">
      <c r="A37" t="s">
        <v>69</v>
      </c>
      <c r="B37" s="6">
        <v>41415</v>
      </c>
      <c r="C37" s="4">
        <v>23319</v>
      </c>
      <c r="D37">
        <v>41</v>
      </c>
      <c r="E37" s="12">
        <v>1.8E-3</v>
      </c>
    </row>
    <row r="38" spans="1:5">
      <c r="A38" t="s">
        <v>69</v>
      </c>
      <c r="B38" s="6">
        <v>41416</v>
      </c>
      <c r="C38" s="4">
        <v>32743</v>
      </c>
      <c r="D38">
        <v>74</v>
      </c>
      <c r="E38" s="12">
        <v>2.3E-3</v>
      </c>
    </row>
    <row r="39" spans="1:5">
      <c r="A39" t="s">
        <v>69</v>
      </c>
      <c r="B39" s="6">
        <v>41417</v>
      </c>
      <c r="C39" s="4">
        <v>28499</v>
      </c>
      <c r="D39">
        <v>62</v>
      </c>
      <c r="E39" s="12">
        <v>2.2000000000000001E-3</v>
      </c>
    </row>
    <row r="40" spans="1:5">
      <c r="A40" t="s">
        <v>49</v>
      </c>
      <c r="B40" s="6">
        <v>41394</v>
      </c>
      <c r="C40" s="4">
        <v>6984</v>
      </c>
      <c r="D40">
        <v>17</v>
      </c>
      <c r="E40" s="12">
        <v>2.3999999999999998E-3</v>
      </c>
    </row>
    <row r="41" spans="1:5">
      <c r="A41" t="s">
        <v>49</v>
      </c>
      <c r="B41" s="6">
        <v>41395</v>
      </c>
      <c r="C41" s="4">
        <v>6756</v>
      </c>
      <c r="D41">
        <v>18</v>
      </c>
      <c r="E41" s="12">
        <v>2.7000000000000001E-3</v>
      </c>
    </row>
    <row r="42" spans="1:5">
      <c r="A42" t="s">
        <v>49</v>
      </c>
      <c r="B42" s="6">
        <v>41396</v>
      </c>
      <c r="C42" s="4">
        <v>7832</v>
      </c>
      <c r="D42">
        <v>19</v>
      </c>
      <c r="E42" s="12">
        <v>2.3999999999999998E-3</v>
      </c>
    </row>
    <row r="43" spans="1:5">
      <c r="A43" t="s">
        <v>49</v>
      </c>
      <c r="B43" s="6">
        <v>41404</v>
      </c>
      <c r="C43" s="4">
        <v>1568</v>
      </c>
      <c r="D43">
        <v>3</v>
      </c>
      <c r="E43" s="12">
        <v>1.9E-3</v>
      </c>
    </row>
    <row r="44" spans="1:5">
      <c r="A44" t="s">
        <v>49</v>
      </c>
      <c r="B44" s="6">
        <v>41405</v>
      </c>
      <c r="C44" s="4">
        <v>15120</v>
      </c>
      <c r="D44">
        <v>43</v>
      </c>
      <c r="E44" s="12">
        <v>2.8E-3</v>
      </c>
    </row>
    <row r="45" spans="1:5">
      <c r="A45" t="s">
        <v>49</v>
      </c>
      <c r="B45" s="6">
        <v>41406</v>
      </c>
      <c r="C45" s="4">
        <v>16346</v>
      </c>
      <c r="D45">
        <v>29</v>
      </c>
      <c r="E45" s="12">
        <v>1.8E-3</v>
      </c>
    </row>
    <row r="46" spans="1:5">
      <c r="A46" t="s">
        <v>49</v>
      </c>
      <c r="B46" s="6">
        <v>41407</v>
      </c>
      <c r="C46" s="4">
        <v>6751</v>
      </c>
      <c r="D46">
        <v>12</v>
      </c>
      <c r="E46" s="12">
        <v>1.8E-3</v>
      </c>
    </row>
    <row r="47" spans="1:5">
      <c r="A47" t="s">
        <v>49</v>
      </c>
      <c r="B47" s="6">
        <v>41408</v>
      </c>
      <c r="C47">
        <v>448</v>
      </c>
      <c r="D47">
        <v>4</v>
      </c>
      <c r="E47" s="12">
        <v>8.8999999999999999E-3</v>
      </c>
    </row>
    <row r="48" spans="1:5">
      <c r="A48" t="s">
        <v>49</v>
      </c>
      <c r="B48" s="6">
        <v>41409</v>
      </c>
      <c r="C48" s="4">
        <v>12540</v>
      </c>
      <c r="D48">
        <v>24</v>
      </c>
      <c r="E48" s="12">
        <v>1.9E-3</v>
      </c>
    </row>
    <row r="49" spans="1:5">
      <c r="A49" t="s">
        <v>49</v>
      </c>
      <c r="B49" s="6">
        <v>41410</v>
      </c>
      <c r="C49">
        <v>527</v>
      </c>
      <c r="D49">
        <v>1</v>
      </c>
      <c r="E49" s="12">
        <v>1.9E-3</v>
      </c>
    </row>
    <row r="50" spans="1:5">
      <c r="A50" t="s">
        <v>49</v>
      </c>
      <c r="B50" s="6">
        <v>41411</v>
      </c>
      <c r="C50" s="4">
        <v>12900</v>
      </c>
      <c r="D50">
        <v>21</v>
      </c>
      <c r="E50" s="12">
        <v>1.6000000000000001E-3</v>
      </c>
    </row>
    <row r="51" spans="1:5">
      <c r="A51" t="s">
        <v>49</v>
      </c>
      <c r="B51" s="6">
        <v>41412</v>
      </c>
      <c r="C51" s="4">
        <v>8369</v>
      </c>
      <c r="D51">
        <v>17</v>
      </c>
      <c r="E51" s="12">
        <v>2E-3</v>
      </c>
    </row>
    <row r="52" spans="1:5">
      <c r="A52" t="s">
        <v>49</v>
      </c>
      <c r="B52" s="6">
        <v>41413</v>
      </c>
      <c r="C52" s="4">
        <v>7475</v>
      </c>
      <c r="D52">
        <v>14</v>
      </c>
      <c r="E52" s="12">
        <v>1.9E-3</v>
      </c>
    </row>
    <row r="53" spans="1:5">
      <c r="A53" t="s">
        <v>49</v>
      </c>
      <c r="B53" s="6">
        <v>41414</v>
      </c>
      <c r="C53" s="4">
        <v>7479</v>
      </c>
      <c r="D53">
        <v>11</v>
      </c>
      <c r="E53" s="12">
        <v>1.5E-3</v>
      </c>
    </row>
    <row r="54" spans="1:5">
      <c r="A54" t="s">
        <v>49</v>
      </c>
      <c r="B54" s="6">
        <v>41415</v>
      </c>
      <c r="C54" s="4">
        <v>7187</v>
      </c>
      <c r="D54">
        <v>16</v>
      </c>
      <c r="E54" s="12">
        <v>2.2000000000000001E-3</v>
      </c>
    </row>
    <row r="55" spans="1:5">
      <c r="A55" t="s">
        <v>49</v>
      </c>
      <c r="B55" s="6">
        <v>41416</v>
      </c>
      <c r="C55" s="4">
        <v>7333</v>
      </c>
      <c r="D55">
        <v>15</v>
      </c>
      <c r="E55" s="12">
        <v>2E-3</v>
      </c>
    </row>
    <row r="56" spans="1:5">
      <c r="A56" t="s">
        <v>49</v>
      </c>
      <c r="B56" s="6">
        <v>41417</v>
      </c>
      <c r="C56" s="4">
        <v>5441</v>
      </c>
      <c r="D56">
        <v>13</v>
      </c>
      <c r="E56" s="12">
        <v>2.3999999999999998E-3</v>
      </c>
    </row>
    <row r="57" spans="1:5">
      <c r="A57" t="s">
        <v>53</v>
      </c>
      <c r="B57" s="6">
        <v>41397</v>
      </c>
      <c r="C57" s="4">
        <v>15702</v>
      </c>
      <c r="D57">
        <v>29</v>
      </c>
      <c r="E57" s="12">
        <v>1.8E-3</v>
      </c>
    </row>
    <row r="58" spans="1:5">
      <c r="A58" t="s">
        <v>53</v>
      </c>
      <c r="B58" s="6">
        <v>41398</v>
      </c>
      <c r="C58" s="4">
        <v>30348</v>
      </c>
      <c r="D58">
        <v>74</v>
      </c>
      <c r="E58" s="12">
        <v>2.3999999999999998E-3</v>
      </c>
    </row>
    <row r="59" spans="1:5">
      <c r="A59" t="s">
        <v>53</v>
      </c>
      <c r="B59" s="6">
        <v>41399</v>
      </c>
      <c r="C59" s="4">
        <v>43803</v>
      </c>
      <c r="D59">
        <v>81</v>
      </c>
      <c r="E59" s="12">
        <v>1.8E-3</v>
      </c>
    </row>
    <row r="60" spans="1:5">
      <c r="A60" t="s">
        <v>53</v>
      </c>
      <c r="B60" s="6">
        <v>41400</v>
      </c>
      <c r="C60" s="4">
        <v>43703</v>
      </c>
      <c r="D60">
        <v>103</v>
      </c>
      <c r="E60" s="12">
        <v>2.3999999999999998E-3</v>
      </c>
    </row>
    <row r="61" spans="1:5">
      <c r="A61" t="s">
        <v>56</v>
      </c>
      <c r="B61" s="6">
        <v>41397</v>
      </c>
      <c r="C61" s="4">
        <v>44359</v>
      </c>
      <c r="D61">
        <v>88</v>
      </c>
      <c r="E61" s="12">
        <v>2E-3</v>
      </c>
    </row>
    <row r="62" spans="1:5">
      <c r="A62" t="s">
        <v>56</v>
      </c>
      <c r="B62" s="6">
        <v>41398</v>
      </c>
      <c r="C62" s="4">
        <v>29218</v>
      </c>
      <c r="D62">
        <v>51</v>
      </c>
      <c r="E62" s="12">
        <v>1.6999999999999999E-3</v>
      </c>
    </row>
    <row r="63" spans="1:5">
      <c r="A63" t="s">
        <v>56</v>
      </c>
      <c r="B63" s="6">
        <v>41399</v>
      </c>
      <c r="C63" s="4">
        <v>14769</v>
      </c>
      <c r="D63">
        <v>33</v>
      </c>
      <c r="E63" s="12">
        <v>2.2000000000000001E-3</v>
      </c>
    </row>
    <row r="64" spans="1:5">
      <c r="A64" t="s">
        <v>56</v>
      </c>
      <c r="B64" s="6">
        <v>41400</v>
      </c>
      <c r="C64" s="4">
        <v>14424</v>
      </c>
      <c r="D64">
        <v>29</v>
      </c>
      <c r="E64" s="12">
        <v>2E-3</v>
      </c>
    </row>
    <row r="65" spans="1:5">
      <c r="A65" t="s">
        <v>59</v>
      </c>
      <c r="B65" s="6">
        <v>41401</v>
      </c>
      <c r="C65" s="4">
        <v>57178</v>
      </c>
      <c r="D65">
        <v>109</v>
      </c>
      <c r="E65" s="12">
        <v>1.9E-3</v>
      </c>
    </row>
    <row r="66" spans="1:5">
      <c r="A66" t="s">
        <v>59</v>
      </c>
      <c r="B66" s="6">
        <v>41402</v>
      </c>
      <c r="C66" s="4">
        <v>59065</v>
      </c>
      <c r="D66">
        <v>131</v>
      </c>
      <c r="E66" s="12">
        <v>2.2000000000000001E-3</v>
      </c>
    </row>
    <row r="67" spans="1:5">
      <c r="A67" t="s">
        <v>59</v>
      </c>
      <c r="B67" s="6">
        <v>41403</v>
      </c>
      <c r="C67" s="4">
        <v>58558</v>
      </c>
      <c r="D67">
        <v>142</v>
      </c>
      <c r="E67" s="12">
        <v>2.3999999999999998E-3</v>
      </c>
    </row>
    <row r="68" spans="1:5">
      <c r="A68" t="s">
        <v>59</v>
      </c>
      <c r="B68" s="6">
        <v>41404</v>
      </c>
      <c r="C68" s="4">
        <v>45916</v>
      </c>
      <c r="D68">
        <v>97</v>
      </c>
      <c r="E68" s="12">
        <v>2.0999999999999999E-3</v>
      </c>
    </row>
    <row r="69" spans="1:5">
      <c r="A69" t="s">
        <v>62</v>
      </c>
      <c r="B69" s="6">
        <v>41417</v>
      </c>
      <c r="C69" s="4">
        <v>14329</v>
      </c>
      <c r="D69">
        <v>36</v>
      </c>
      <c r="E69" s="12">
        <v>2.5000000000000001E-3</v>
      </c>
    </row>
    <row r="70" spans="1:5">
      <c r="A70" t="s">
        <v>62</v>
      </c>
      <c r="B70" s="6">
        <v>41418</v>
      </c>
      <c r="C70" s="4">
        <v>56354</v>
      </c>
      <c r="D70">
        <v>120</v>
      </c>
      <c r="E70" s="12">
        <v>2.0999999999999999E-3</v>
      </c>
    </row>
    <row r="71" spans="1:5">
      <c r="A71" t="s">
        <v>62</v>
      </c>
      <c r="B71" s="6">
        <v>41419</v>
      </c>
      <c r="C71" s="4">
        <v>57509</v>
      </c>
      <c r="D71">
        <v>81</v>
      </c>
      <c r="E71" s="12">
        <v>1.4E-3</v>
      </c>
    </row>
    <row r="72" spans="1:5">
      <c r="A72" t="s">
        <v>62</v>
      </c>
      <c r="B72" s="6">
        <v>41420</v>
      </c>
      <c r="C72" s="4">
        <v>56411</v>
      </c>
      <c r="D72">
        <v>113</v>
      </c>
      <c r="E72" s="12">
        <v>2E-3</v>
      </c>
    </row>
    <row r="73" spans="1:5">
      <c r="A73" t="s">
        <v>62</v>
      </c>
      <c r="B73" s="6">
        <v>41421</v>
      </c>
      <c r="C73" s="4">
        <v>55729</v>
      </c>
      <c r="D73">
        <v>105</v>
      </c>
      <c r="E73" s="12">
        <v>1.9E-3</v>
      </c>
    </row>
    <row r="74" spans="1:5">
      <c r="A74" t="s">
        <v>64</v>
      </c>
      <c r="C74" s="4">
        <v>1616884</v>
      </c>
      <c r="D74" s="4">
        <v>3272</v>
      </c>
      <c r="E74" s="12">
        <v>2E-3</v>
      </c>
    </row>
    <row r="77" spans="1:5">
      <c r="A77" s="11" t="s">
        <v>45</v>
      </c>
      <c r="B77" s="25">
        <v>1616884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Audio Campaign Recap</vt:lpstr>
      <vt:lpstr>Diamond Deals Streaming</vt:lpstr>
      <vt:lpstr>Upscale Male Streaming</vt:lpstr>
      <vt:lpstr>General Market Streaming</vt:lpstr>
      <vt:lpstr>DD - Display</vt:lpstr>
      <vt:lpstr>UM - Display</vt:lpstr>
      <vt:lpstr>GM - Display</vt:lpstr>
      <vt:lpstr>Mobile In App</vt:lpstr>
      <vt:lpstr>JR_PAGE_ANCHOR_0_2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clearchannel</dc:subject>
  <dc:creator/>
  <cp:keywords>2017-02-14T16:34:28.842Z, i-07543cd02e3ae1115.integration-tier, order_digital.xlsx</cp:keywords>
  <cp:lastModifiedBy/>
  <dcterms:created xsi:type="dcterms:W3CDTF">2017-02-14T16:36:01Z</dcterms:created>
  <dcterms:modified xsi:type="dcterms:W3CDTF">2017-05-31T14:35:29Z</dcterms:modified>
</cp:coreProperties>
</file>